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backupFile="1" codeName="ThisWorkbook" defaultThemeVersion="124226"/>
  <xr:revisionPtr revIDLastSave="0" documentId="8_{79A3EFA2-07AF-4523-A828-841DF8352F2B}" xr6:coauthVersionLast="31" xr6:coauthVersionMax="31" xr10:uidLastSave="{00000000-0000-0000-0000-000000000000}"/>
  <bookViews>
    <workbookView xWindow="0" yWindow="300" windowWidth="13950" windowHeight="7245" tabRatio="927" firstSheet="2" activeTab="2" xr2:uid="{00000000-000D-0000-FFFF-FFFF00000000}"/>
  </bookViews>
  <sheets>
    <sheet name="MainSheet" sheetId="1" state="veryHidden" r:id="rId1"/>
    <sheet name="StartUp" sheetId="2" state="veryHidden" r:id="rId2"/>
    <sheet name="Navigation" sheetId="61" r:id="rId3"/>
    <sheet name="General Information" sheetId="53" r:id="rId4"/>
    <sheet name="Section A" sheetId="60" r:id="rId5"/>
    <sheet name="Section B" sheetId="55" r:id="rId6"/>
    <sheet name="Section C - Part A" sheetId="56" r:id="rId7"/>
    <sheet name="Section C - Part B" sheetId="62" r:id="rId8"/>
    <sheet name="Signatories" sheetId="58" r:id="rId9"/>
    <sheet name="Data" sheetId="3" state="veryHidden" r:id="rId10"/>
    <sheet name="+FootnoteTexts" sheetId="36" state="veryHidden" r:id="rId11"/>
    <sheet name="+Elements" sheetId="37" state="veryHidden" r:id="rId12"/>
    <sheet name="+Lineitems" sheetId="39" state="veryHidden" r:id="rId13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12_0_06102014" localSheetId="8">Signatories!$E$14</definedName>
    <definedName name="fn_D13_1_06102014" localSheetId="8">Signatories!$E$15</definedName>
    <definedName name="fn_D14_2_06102014" localSheetId="8">Signatories!$E$16</definedName>
    <definedName name="fn_D15_3_06102014" localSheetId="8">Signatories!$E$17</definedName>
    <definedName name="fn_D16_4_06102014" localSheetId="8">Signatories!$E$18</definedName>
    <definedName name="fn_D17_5_06102014" localSheetId="8">Signatories!#REF!</definedName>
    <definedName name="fn_D18_6_06102014" localSheetId="8">Signatories!$E$19</definedName>
    <definedName name="fn_D19_7_06102014" localSheetId="8">Signatories!$E$20</definedName>
    <definedName name="fn_F12_8_06102014" localSheetId="8">Signatories!$F$14</definedName>
    <definedName name="fn_F13_9_06102014" localSheetId="8">Signatories!$F$15</definedName>
    <definedName name="fn_F14_10_06102014" localSheetId="8">Signatories!$F$16</definedName>
    <definedName name="fn_F15_11_06102014" localSheetId="8">Signatories!$F$17</definedName>
    <definedName name="fn_F16_12_06102014" localSheetId="8">Signatories!$F$18</definedName>
    <definedName name="fn_F17_13_06102014" localSheetId="8">Signatories!#REF!</definedName>
    <definedName name="fn_F18_14_06102014" localSheetId="8">Signatories!$F$19</definedName>
    <definedName name="fn_F19_15_06102014" localSheetId="8">Signatories!$F$20</definedName>
    <definedName name="ScaleList">StartUp!$L$1:$L$5</definedName>
    <definedName name="type0fExposure">StartUp!$B$52:$B$62</definedName>
    <definedName name="UnitList">StartUp!$K$1:$K$171</definedName>
  </definedNames>
  <calcPr calcId="179017"/>
</workbook>
</file>

<file path=xl/calcChain.xml><?xml version="1.0" encoding="utf-8"?>
<calcChain xmlns="http://schemas.openxmlformats.org/spreadsheetml/2006/main">
  <c r="G27" i="60" l="1"/>
  <c r="O17" i="60"/>
  <c r="O27" i="60" s="1"/>
  <c r="N17" i="60"/>
  <c r="N27" i="60" s="1"/>
  <c r="L17" i="60"/>
  <c r="L27" i="60" s="1"/>
  <c r="K17" i="60"/>
  <c r="K27" i="60" s="1"/>
  <c r="O16" i="60"/>
  <c r="O15" i="60"/>
  <c r="E29" i="53"/>
  <c r="E27" i="53"/>
  <c r="E18" i="53"/>
  <c r="E17" i="53"/>
  <c r="E16" i="53"/>
  <c r="E15" i="53"/>
  <c r="E14" i="53"/>
  <c r="E13" i="53"/>
  <c r="E12" i="53"/>
  <c r="C42" i="2"/>
  <c r="C41" i="2"/>
  <c r="C40" i="2"/>
  <c r="D15" i="2"/>
  <c r="D14" i="2"/>
  <c r="D12" i="2"/>
  <c r="D11" i="2"/>
  <c r="D10" i="2"/>
  <c r="D9" i="2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abartwal</author>
  </authors>
  <commentList>
    <comment ref="E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myiris</author>
  </authors>
  <commentList>
    <comment ref="H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1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1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abartwal</author>
    <author>myiris</author>
  </authors>
  <commentList>
    <comment ref="E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[Primary: Authorised reporting official]
</t>
        </r>
      </text>
    </comment>
    <comment ref="F1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[Primary: Counter signing authority]
</t>
        </r>
      </text>
    </comment>
    <comment ref="E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E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E17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17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E18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 xml:space="preserve">[Unit: PURE]
[Scale: Actuals]
[Primary: Mobile number of authorised reporting official]
</t>
        </r>
      </text>
    </comment>
    <comment ref="F18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 xml:space="preserve">[Unit: PURE]
[Scale: Actuals]
[Primary: Mobile number of person countersigned]
</t>
        </r>
      </text>
    </comment>
    <comment ref="E19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19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E20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0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<sst xmlns="http://schemas.openxmlformats.org/spreadsheetml/2006/main" count="807" uniqueCount="615">
  <si>
    <t>fn_E40_0_17122012</t>
  </si>
  <si>
    <t>OCB Form</t>
  </si>
  <si>
    <t>in-rbi-rep.xsd#in-rbi-rep_RemarksForNonResidentOrdinaryAccountOfOverseasCorporateBodies</t>
  </si>
  <si>
    <t>http://www.xbrl.org/2003/role/terseLabel</t>
  </si>
  <si>
    <t>Remarks for NRO account</t>
  </si>
  <si>
    <t>fn_E48_1_17122012</t>
  </si>
  <si>
    <t>in-rbi-rep.xsd#in-rbi-rep_RemarksForNonResidentExternalRupeeAccountOfOverseasCorporateBodies</t>
  </si>
  <si>
    <t>Remarks for NRE account</t>
  </si>
  <si>
    <t>fn_E55_2_17122012</t>
  </si>
  <si>
    <t>in-rbi-rep.xsd#in-rbi-rep_RemarksForForeignCurrencyNonResidentOfOverseasCorporateBodies</t>
  </si>
  <si>
    <t>Remarks for FCNR account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</si>
  <si>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</si>
  <si>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</si>
  <si>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</si>
  <si>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</si>
  <si>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</si>
  <si>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</si>
  <si>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</si>
  <si>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</si>
  <si>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</si>
  <si>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</si>
  <si>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</si>
  <si>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</si>
  <si>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</si>
  <si>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</si>
  <si>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</si>
  <si>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</si>
  <si>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</si>
  <si>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</si>
  <si>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</si>
  <si>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</si>
  <si>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</si>
  <si>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</si>
  <si>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</si>
  <si>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</si>
  <si>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</si>
  <si>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</si>
  <si>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</si>
  <si>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</si>
  <si>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</si>
  <si>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</si>
  <si>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</si>
  <si>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</si>
  <si>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</si>
  <si>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</si>
  <si>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</si>
  <si>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</si>
  <si>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</si>
  <si>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</si>
  <si>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</si>
  <si>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</si>
  <si>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</si>
  <si>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</si>
  <si>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</si>
  <si>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</si>
  <si>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</si>
  <si>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</si>
  <si>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</si>
  <si>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</si>
  <si>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</si>
  <si>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</si>
  <si>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</si>
  <si>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</si>
  <si>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</si>
  <si>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</si>
  <si>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</si>
  <si>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</si>
  <si>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</si>
  <si>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</si>
  <si>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</si>
  <si>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</si>
  <si>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</si>
  <si>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</si>
  <si>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</si>
  <si>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</si>
  <si>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</si>
  <si>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</si>
  <si>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</si>
  <si>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</si>
  <si>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</si>
  <si>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</si>
  <si>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</si>
  <si>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</si>
  <si>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</si>
  <si>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</si>
  <si>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</si>
  <si>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</si>
  <si>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</si>
  <si>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</si>
  <si>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</si>
  <si>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</si>
  <si>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</si>
  <si>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</si>
  <si>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</si>
  <si>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</si>
  <si>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</si>
  <si>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</si>
  <si>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</si>
  <si>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</si>
  <si>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</si>
  <si>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</si>
  <si>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</si>
  <si>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</si>
  <si>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</si>
  <si>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</si>
  <si>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</si>
  <si>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</si>
  <si>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</si>
  <si>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</si>
  <si>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</si>
  <si>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</si>
  <si>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</si>
  <si>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</si>
  <si>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</si>
  <si>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</si>
  <si>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</si>
  <si>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</si>
  <si>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</si>
  <si>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</si>
  <si>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</si>
  <si>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</si>
  <si>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</si>
  <si>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</si>
  <si>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</si>
  <si>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</si>
  <si>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</si>
  <si>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</si>
  <si>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</si>
  <si>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</si>
  <si>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</si>
  <si>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</si>
  <si>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</si>
  <si>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</si>
  <si>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</si>
  <si>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</si>
  <si>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</si>
  <si>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</si>
  <si>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</si>
  <si>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</si>
  <si>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</si>
  <si>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</si>
  <si>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</si>
  <si>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</si>
  <si>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</si>
  <si>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</si>
  <si>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</si>
  <si>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</si>
  <si>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</si>
  <si>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</si>
  <si>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</si>
  <si>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</si>
  <si>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</si>
  <si>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</si>
  <si>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</si>
  <si>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</si>
  <si>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</si>
  <si>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</si>
  <si>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</si>
  <si>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</si>
  <si>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</si>
  <si>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</si>
  <si>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</si>
  <si>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</si>
  <si>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</si>
  <si>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</si>
  <si>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</si>
  <si>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</si>
  <si>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</si>
  <si>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</si>
  <si>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</si>
  <si>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</si>
  <si>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</si>
  <si>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</si>
  <si>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</si>
  <si>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</si>
  <si>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</si>
  <si>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</si>
  <si>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</si>
  <si>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</si>
  <si>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</si>
  <si>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</si>
  <si>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</si>
  <si>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</si>
  <si>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</si>
  <si>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</si>
  <si>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</si>
  <si>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</si>
  <si>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</si>
  <si>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</si>
  <si>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</si>
  <si>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</si>
  <si>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</si>
  <si>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</si>
  <si>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</si>
  <si>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</si>
  <si>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</si>
  <si>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</si>
  <si>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</si>
  <si>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</si>
  <si>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</si>
  <si>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</si>
  <si>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</si>
  <si>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</si>
  <si>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</si>
  <si>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</si>
  <si>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</si>
  <si>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</si>
  <si>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</si>
  <si>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</si>
  <si>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</si>
  <si>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</si>
  <si>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</si>
  <si>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</si>
  <si>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</si>
  <si>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</si>
  <si>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</si>
  <si>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</si>
  <si>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</si>
  <si>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</si>
  <si>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</si>
  <si>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</si>
  <si>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</si>
  <si>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</si>
  <si>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</si>
  <si>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</si>
  <si>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</si>
  <si>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</si>
  <si>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</si>
  <si>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</si>
  <si>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</si>
  <si>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</si>
  <si>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</si>
  <si>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</si>
  <si>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</si>
  <si>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</si>
  <si>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</si>
  <si>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</si>
  <si>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</si>
  <si>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</si>
  <si>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</si>
  <si>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</si>
  <si>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</si>
  <si>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</si>
  <si>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</si>
  <si>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</si>
  <si>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</si>
  <si>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</si>
  <si>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</si>
  <si>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</si>
  <si>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</si>
  <si>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</si>
  <si>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</si>
  <si>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</si>
  <si>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</si>
  <si>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</si>
  <si>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</si>
  <si>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</si>
  <si>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</si>
  <si>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</si>
  <si>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</si>
  <si>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</si>
  <si>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</si>
  <si>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</si>
  <si>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</si>
  <si>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</si>
  <si>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</si>
  <si>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</si>
  <si>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</si>
  <si>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</si>
  <si>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</si>
  <si>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</si>
  <si>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</si>
  <si>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</si>
  <si>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</si>
  <si>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</si>
  <si>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</si>
  <si>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</si>
  <si>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</si>
  <si>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</si>
  <si>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</si>
  <si>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</si>
  <si>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</si>
  <si>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</si>
  <si>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</si>
  <si>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</si>
  <si>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</si>
  <si>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</si>
  <si>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</si>
  <si>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</si>
  <si>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</si>
  <si>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</si>
  <si>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</si>
  <si>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</si>
  <si>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</si>
  <si>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</si>
  <si>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</si>
  <si>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</si>
  <si>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</si>
  <si>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</si>
  <si>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</si>
  <si>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</si>
  <si>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</si>
  <si>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</si>
  <si>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</si>
  <si>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</si>
  <si>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</si>
  <si>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</si>
  <si>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</si>
  <si>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</si>
  <si>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</si>
  <si>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</si>
  <si>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</si>
  <si>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</si>
  <si>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</si>
  <si>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</si>
  <si>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</si>
  <si>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</si>
  <si>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</si>
  <si>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</si>
  <si>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</si>
  <si>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</si>
  <si>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</si>
  <si>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</si>
  <si>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</si>
  <si>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</si>
  <si>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</si>
  <si>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</si>
  <si>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</si>
  <si>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</si>
  <si>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</si>
  <si>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</si>
  <si>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</si>
  <si>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</si>
  <si>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</si>
  <si>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</si>
  <si>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</si>
  <si>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</si>
  <si>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</si>
  <si>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</si>
  <si>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</si>
  <si>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</si>
  <si>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</si>
  <si>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</si>
  <si>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</si>
  <si>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</si>
  <si>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</si>
  <si>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</si>
  <si>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</si>
  <si>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</si>
  <si>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</si>
  <si>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</si>
  <si>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</si>
  <si>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</si>
  <si>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</si>
  <si>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</si>
  <si>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</si>
  <si>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</si>
  <si>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</si>
  <si>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</si>
  <si>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</si>
  <si>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</si>
  <si>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</si>
  <si>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</si>
  <si>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</si>
  <si>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</si>
  <si>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</si>
  <si>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</si>
  <si>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</si>
  <si>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</si>
  <si>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</si>
  <si>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</si>
  <si>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</si>
  <si>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</si>
  <si>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</si>
  <si>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</si>
  <si>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</si>
  <si>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</si>
  <si>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</si>
  <si>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</si>
  <si>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</si>
  <si>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</si>
  <si>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</si>
  <si>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</si>
  <si>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</si>
  <si>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</si>
  <si>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Quarterly</t>
  </si>
  <si>
    <t>350c0932-5042-430e-a18c-327985432032:~:General Information:~:NotMandatory:~:True:~::~:</t>
  </si>
  <si>
    <t>#TABLE#</t>
  </si>
  <si>
    <t>#LAYOUTSCSR#</t>
  </si>
  <si>
    <t>#LAYOUTECSR#</t>
  </si>
  <si>
    <t>#LAYOUTSCER#</t>
  </si>
  <si>
    <t>#LAYOUTECER#</t>
  </si>
  <si>
    <t>Date of Report</t>
  </si>
  <si>
    <t>in-rbi-rep.xsd#in-rbi-rep_NameOfReportingInstitution</t>
  </si>
  <si>
    <t>in-rbi-rep.xsd#in-rbi-rep_AddressOfReportingInstitution</t>
  </si>
  <si>
    <t>in-rbi-rep.xsd#in-rbi-rep_QuarterEndDate</t>
  </si>
  <si>
    <t>in-rbi-rep.xsd#in-rbi-rep_DateOfReport</t>
  </si>
  <si>
    <t>in-rbi-rep.xsd#in-rbi-rep_ReportStatus</t>
  </si>
  <si>
    <t>in-rbi-rep.xsd#in-rbi-rep_ValidationStatus</t>
  </si>
  <si>
    <t>#TYPDIM#</t>
  </si>
  <si>
    <t>in-rbi-rep.xsd#in-rbi-rep_NameOfSubsidiaryAssociateJointVentureAxis</t>
  </si>
  <si>
    <t>Total Paid-up Capital of Subsidiaries/Associates</t>
  </si>
  <si>
    <t xml:space="preserve">% of Total Shares Held by FI </t>
  </si>
  <si>
    <t>Major activity of subsidiary associate</t>
  </si>
  <si>
    <t>Type of exposure/s</t>
  </si>
  <si>
    <t>Amount/s of Credit Exposure/s</t>
  </si>
  <si>
    <t>Amount outstanding</t>
  </si>
  <si>
    <t>in-rbi-rep.xsd#in-rbi-rep_TotalPaidUpCapitalOfSubsidiariesAndAssociate</t>
  </si>
  <si>
    <t>in-rbi-rep.xsd#in-rbi-rep_PercentageOfSharesHeldByFinancialInstitution</t>
  </si>
  <si>
    <t>in-rbi-rep.xsd#in-rbi-rep_MajorActivityOfSubsidiaryAndAssociate</t>
  </si>
  <si>
    <t>in-rbi-rep.xsd#in-rbi-rep_ExposureAmount</t>
  </si>
  <si>
    <t>in-rbi-rep.xsd#in-rbi-rep_AmountOutstanding</t>
  </si>
  <si>
    <t>in-rbi-rep.xsd#in-rbi-rep_ProvisionHeld</t>
  </si>
  <si>
    <t>#SERIAL#</t>
  </si>
  <si>
    <t>in-rbi-rep.xsd#in-rbi-rep_UniqueTransactionCodeAxis</t>
  </si>
  <si>
    <t>Serial No.</t>
  </si>
  <si>
    <t>7e2f6639-01b1-4c51-aba5-5b2b148bd949:~:Section B:~:NotMandatory:~:True:~::~:</t>
  </si>
  <si>
    <t>Nature of interest</t>
  </si>
  <si>
    <t>in-rbi-rep.xsd#in-rbi-rep_NameOfAssistedShareholderOrShareholderInterestedEnterpriseAxis</t>
  </si>
  <si>
    <t>in-rbi-rep.xsd#in-rbi-rep_NatureOfInterest</t>
  </si>
  <si>
    <t>in-rbi-rep.xsd#in-rbi-rep_AmountOfFundedExposure</t>
  </si>
  <si>
    <t>in-rbi-rep.xsd#in-rbi-rep_AmountOfNonFundedExposure</t>
  </si>
  <si>
    <t>in-rbi-rep.xsd#in-rbi-rep_TermOfCreditExposure</t>
  </si>
  <si>
    <t>in-rbi-rep.xsd#in-rbi-rep_ValueOfSecuritiesCollateral</t>
  </si>
  <si>
    <t>in-rbi-rep.xsd#in-rbi-rep_AssetClassificationRCL</t>
  </si>
  <si>
    <t>in-rbi-rep.xsd#in-rbi-rep_NameOfAssistedDirectorOrManagerAxis</t>
  </si>
  <si>
    <t>in-rbi-rep.xsd#in-rbi-rep_NameOfAssistedDirectorManagerOrEnterpriseOfTheirInterestAxis</t>
  </si>
  <si>
    <t>Type of FI's exposure/s *</t>
  </si>
  <si>
    <t>Amount of FI's exposure/s *</t>
  </si>
  <si>
    <t>Terms of credit</t>
  </si>
  <si>
    <t>84ffaf63-7fee-47ab-9044-55eceafb4328:~:Section C:~:NotMandatory:~:True:~::~:</t>
  </si>
  <si>
    <t>in-rbi-rep.xsd#in-rbi-rep_AmountOfExposure</t>
  </si>
  <si>
    <t>fn_D14_0_06102014</t>
  </si>
  <si>
    <t>Signatories</t>
  </si>
  <si>
    <t>Terms of Credit/Exposure</t>
  </si>
  <si>
    <t>Value of securities/collateral</t>
  </si>
  <si>
    <t>d0139fb1-e6b1-41d6-bfb4-2155bd5aa8c7:~:Section C:~:NotMandatory:~:True:~::~:</t>
  </si>
  <si>
    <t>Designation of authorised reporting official</t>
  </si>
  <si>
    <t>in-rbi-rep.xsd#in-rbi-rep_DesignationOfAuthorisedReportingOfficial</t>
  </si>
  <si>
    <t>1cb7ce43-ceb9-4289-9d03-cd1760b4002c:~:Signatories:~:NotMandatory:~:True:~::~:</t>
  </si>
  <si>
    <t>Name</t>
  </si>
  <si>
    <t>Designation</t>
  </si>
  <si>
    <t>e-mail ID</t>
  </si>
  <si>
    <t>Tel. No. (O)</t>
  </si>
  <si>
    <t>Mobile No.</t>
  </si>
  <si>
    <t>Place</t>
  </si>
  <si>
    <t>Date</t>
  </si>
  <si>
    <t>Authorised reporting official</t>
  </si>
  <si>
    <t>Office telephone number of authorised reporting official</t>
  </si>
  <si>
    <t>Residence telephone number of authorised reporting official</t>
  </si>
  <si>
    <t>Place of signing by authorised reporting official</t>
  </si>
  <si>
    <t>Date of signing by authorised reporting official</t>
  </si>
  <si>
    <t>Counter signing authority</t>
  </si>
  <si>
    <t>Designation of person countersigned</t>
  </si>
  <si>
    <t>Office telephone number of person countersigned</t>
  </si>
  <si>
    <t>Mobile number of person countersigned</t>
  </si>
  <si>
    <t>Residence telephone number of person countersigned</t>
  </si>
  <si>
    <t>Place of signing by person countersigned</t>
  </si>
  <si>
    <t>Date of signing by person countersigned</t>
  </si>
  <si>
    <t>fn_D12_0_06102014</t>
  </si>
  <si>
    <t>in-rbi-rep.xsd#in-rbi-rep_AuthorisedReportingOfficial</t>
  </si>
  <si>
    <t>fn_D13_1_06102014</t>
  </si>
  <si>
    <t>fn_D14_2_06102014</t>
  </si>
  <si>
    <t>in-rbi-rep.xsd#in-rbi-rep_EMailIDOfAuthorisedReportingOfficial</t>
  </si>
  <si>
    <t>E mail ID of authorised reporting official</t>
  </si>
  <si>
    <t>fn_D15_3_06102014</t>
  </si>
  <si>
    <t>in-rbi-rep.xsd#in-rbi-rep_OfficeTelephoneNumberOfAuthorisedReportingOfficial</t>
  </si>
  <si>
    <t>fn_D16_4_06102014</t>
  </si>
  <si>
    <t>in-rbi-rep.xsd#in-rbi-rep_MobileNumberOfAuthorisedReportingOfficial</t>
  </si>
  <si>
    <t>Mobile number of authorised reporting official</t>
  </si>
  <si>
    <t>fn_D17_5_06102014</t>
  </si>
  <si>
    <t>in-rbi-rep.xsd#in-rbi-rep_ResidenceTelephoneNumberOfAuthorisedReportingOfficial</t>
  </si>
  <si>
    <t>fn_D18_6_06102014</t>
  </si>
  <si>
    <t>in-rbi-rep.xsd#in-rbi-rep_PlaceOfSigningByAuthorisedReportingOfficial</t>
  </si>
  <si>
    <t>fn_D19_7_06102014</t>
  </si>
  <si>
    <t>in-rbi-rep.xsd#in-rbi-rep_DateOfSigningByAuthorisedReportingOfficial</t>
  </si>
  <si>
    <t>fn_F12_8_06102014</t>
  </si>
  <si>
    <t>in-rbi-rep.xsd#in-rbi-rep_CounterSigningAuthority</t>
  </si>
  <si>
    <t>fn_F13_9_06102014</t>
  </si>
  <si>
    <t>in-rbi-rep.xsd#in-rbi-rep_DesignationOfPersonCountersigned</t>
  </si>
  <si>
    <t>fn_F14_10_06102014</t>
  </si>
  <si>
    <t>in-rbi-rep.xsd#in-rbi-rep_EMailIDOfPersonCountersigned</t>
  </si>
  <si>
    <t>E mail ID of person countersigned</t>
  </si>
  <si>
    <t>fn_F15_11_06102014</t>
  </si>
  <si>
    <t>in-rbi-rep.xsd#in-rbi-rep_OfficeTelephoneNumberOfPersonCountersigned</t>
  </si>
  <si>
    <t>fn_F16_12_06102014</t>
  </si>
  <si>
    <t>in-rbi-rep.xsd#in-rbi-rep_MobileNumberOfPersonCountersigned</t>
  </si>
  <si>
    <t>fn_F17_13_06102014</t>
  </si>
  <si>
    <t>in-rbi-rep.xsd#in-rbi-rep_ResidenceTelephoneNumberOfPersonCountersigned</t>
  </si>
  <si>
    <t>fn_F18_14_06102014</t>
  </si>
  <si>
    <t>in-rbi-rep.xsd#in-rbi-rep_PlaceOfSigningByPersonCountersigned</t>
  </si>
  <si>
    <t>fn_F19_15_06102014</t>
  </si>
  <si>
    <t>in-rbi-rep.xsd#in-rbi-rep_DateOfSigningByPersonCountersigned</t>
  </si>
  <si>
    <t>General Information</t>
  </si>
  <si>
    <t>Quarter end date</t>
  </si>
  <si>
    <t>Report status</t>
  </si>
  <si>
    <t>Validation Result</t>
  </si>
  <si>
    <t>Unique Transaction Code</t>
  </si>
  <si>
    <t>Name of assisted shareholder or
 share holder interested enterprise</t>
  </si>
  <si>
    <t>Terms of credit /
exposure</t>
  </si>
  <si>
    <t>Value of securities / 
collateral</t>
  </si>
  <si>
    <t xml:space="preserve">Asset classification </t>
  </si>
  <si>
    <t>Asset classification</t>
  </si>
  <si>
    <t>Provision  held 
if any</t>
  </si>
  <si>
    <t>Provision held 
if any</t>
  </si>
  <si>
    <t>Amount of FI's 
exposure/s *</t>
  </si>
  <si>
    <t xml:space="preserve">Provision held 
if any </t>
  </si>
  <si>
    <t>#CustPlc#</t>
  </si>
  <si>
    <t>Total</t>
  </si>
  <si>
    <t>Credit Exposure as percentage of Total Capital</t>
  </si>
  <si>
    <t>87569100-6f82-4e8b-9db4-eeb8c385115c:~:NotMandatory:~:True:~:False:~::~::~:False:~::~::~:False:~::~::~:</t>
  </si>
  <si>
    <t>0a3f761e-8373-45af-8cb3-f43f8a7ae217:~:NotMandatory:~:True:~:False:~::~::~:False:~::~::~:False:~::~::~:</t>
  </si>
  <si>
    <t>be6b059a-0ab3-4811-af07-201ae484e074:~:NotMandatory:~:True:~:False:~::~::~:False:~::~::~:False:~::~::~:</t>
  </si>
  <si>
    <t>in-rbi-rep.xsd#in-rbi-rep_CreditExposureAsPercentageOfTotalPaidUpCapital</t>
  </si>
  <si>
    <t>Authorised Reporting official</t>
  </si>
  <si>
    <t>Counter Signing Authority</t>
  </si>
  <si>
    <t>(Amount in Rs. Lakh)</t>
  </si>
  <si>
    <t>Name of FI's subsidiary/ associate company</t>
  </si>
  <si>
    <t>( a ) Loans &amp; Advances</t>
  </si>
  <si>
    <t>( b ) Investment in Equity</t>
  </si>
  <si>
    <t xml:space="preserve">For contingent or non-funded exposures, report as under </t>
  </si>
  <si>
    <t>ii ) Guarantees (non-financial)</t>
  </si>
  <si>
    <t>iii)Letters of credit</t>
  </si>
  <si>
    <t>iv)Underwriting commitment</t>
  </si>
  <si>
    <t>Notes :</t>
  </si>
  <si>
    <t>* For type of exposure, report under the head of</t>
  </si>
  <si>
    <t>@  Significant shareholder is defined as a corporate or individual which/who individually or a controller of a group of shareholders holds 5% or more of share capital or exercises 5% or more voting power</t>
  </si>
  <si>
    <t>Part B Their Interested enterprises</t>
  </si>
  <si>
    <t>$ Directors are members of Board of Directors ( or local Boards/Advisory committees, if any.)</t>
  </si>
  <si>
    <t># Managers include Chief executive officer and members of the (executive) management team (Senior executives or top management I.e. those in charge of functions and territories).</t>
  </si>
  <si>
    <t>* As explained in footnote under Section B</t>
  </si>
  <si>
    <t xml:space="preserve">Part A Directors and Managers </t>
  </si>
  <si>
    <t>a6a40483-ef89-4417-88f3-ee95b3e99220:~:NotMandatory:~:True:~:False:~::~::~:False:~::~::~:False:~::~::~:</t>
  </si>
  <si>
    <t>051b9987-94e2-448f-aa7a-5cc3e6c8244e:~:NotMandatory:~:True:~:False:~::~::~:False:~::~::~:False:~::~::~:</t>
  </si>
  <si>
    <t>Bank Address</t>
  </si>
  <si>
    <t>Section-A Credits/ Exposure to Subsidiaries &amp; Associates</t>
  </si>
  <si>
    <t>FI Code</t>
  </si>
  <si>
    <t>in-rbi-rep.xsd#in-rbi-rep_FraudInvestigationCode</t>
  </si>
  <si>
    <t>Address</t>
  </si>
  <si>
    <t>Note: Enter upto 2 digits after decimal.</t>
  </si>
  <si>
    <t>b9649451-c5be-4b24-9239-ecaa13e4ac7a:~:NotMandatory:~:True:~:False:~::~::~:False:~::~::~:False:~::~::~: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</si>
  <si>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</si>
  <si>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</si>
  <si>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</si>
  <si>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</si>
  <si>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</si>
  <si>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</si>
  <si>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</si>
  <si>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</si>
  <si>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</si>
  <si>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</si>
  <si>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in-rbi-rep.xsd#in-rbi-rep_TypeOfExposureRCLFIMD</t>
  </si>
  <si>
    <t>( c ) Deposits  placement</t>
  </si>
  <si>
    <t>( d ) Investment in debt paper of the company</t>
  </si>
  <si>
    <t>( e ) Receivables for funded exposures</t>
  </si>
  <si>
    <t xml:space="preserve"> Name of assisted Director($)/ Manager(#) 
or enterprise of their interest</t>
  </si>
  <si>
    <t>Name of Interested Director($) or Manager(#)</t>
  </si>
  <si>
    <t>General Remarks</t>
  </si>
  <si>
    <t>in-rbi-rep.xsd#in-rbi-rep_GeneralRemarks</t>
  </si>
  <si>
    <t>Section-B Credits/ Exposure to Significant Shareholders @ and/or their "Interests/Related Firms"</t>
  </si>
  <si>
    <t>( f) Other - funded exposure</t>
  </si>
  <si>
    <t>Loans &amp; Advances (including bills purchased)</t>
  </si>
  <si>
    <t>Deposits placement</t>
  </si>
  <si>
    <t>Investment in equity</t>
  </si>
  <si>
    <t>Investment in debt paper of the company (CP.Notes/Bonds)</t>
  </si>
  <si>
    <t>Receivables</t>
  </si>
  <si>
    <t>Guarantees(Financial)</t>
  </si>
  <si>
    <t>Guarantees(Non-Financial)</t>
  </si>
  <si>
    <t>Letters of credit</t>
  </si>
  <si>
    <t>Underwriting commitments</t>
  </si>
  <si>
    <t>Other-funded</t>
  </si>
  <si>
    <t>Other-Non funded</t>
  </si>
  <si>
    <t>i ) Guarantees (financial)</t>
  </si>
  <si>
    <t>v) Other - non-funded exposure</t>
  </si>
  <si>
    <t>324151d1-c482-43db-8a3e-fdcedf1674e7:~:Section A:~:NotMandatory:~:True:~::~:</t>
  </si>
  <si>
    <t>in-rbi-rep.xsd#in-rbi-rep_TypeOfExposuresAxis</t>
  </si>
  <si>
    <t xml:space="preserve">Provision held,
 if any </t>
  </si>
  <si>
    <t>b862ad7e-a58a-4b6e-afac-121ae7aca625:~:SectA_Total:~:NotMandatory:~:True:~::~:</t>
  </si>
  <si>
    <t>Reporting Institution</t>
  </si>
  <si>
    <t xml:space="preserve">        </t>
  </si>
  <si>
    <t xml:space="preserve"> (Amount in Rs. Lakh)</t>
  </si>
  <si>
    <t>Note: Select the green cell above to add row(s) from iFile Menu -&gt; 'Add Row Below' option.</t>
  </si>
  <si>
    <t>in-rbi-rep.xsd#in-rbi-rep_WhetherSectionAIsApplicable</t>
  </si>
  <si>
    <t>in-rbi-rep.xsd#in-rbi-rep_WhetherSectionBIsApplicable</t>
  </si>
  <si>
    <t>in-rbi-rep.xsd#in-rbi-rep_WhetherPartAOfSectionCIsApplicable</t>
  </si>
  <si>
    <t>in-rbi-rep.xsd#in-rbi-rep_WhetherPartBOfSectionCIsApplicable</t>
  </si>
  <si>
    <t>4d2de893-06b3-4a19-aa0e-63acbbdff3fd:~:NotMandatory:~:True:~:False:~::~::~:False:~::~::~:False:~::~::~:</t>
  </si>
  <si>
    <t>Section C - Part B Interest of Directors and Managers</t>
  </si>
  <si>
    <t>Section C - Part A Credits/Exposures to Directors and Managers</t>
  </si>
  <si>
    <t>Amount/s of exposure/s  
Funded *</t>
  </si>
  <si>
    <t>Amount/s of exposure/s 
Non-funded *</t>
  </si>
  <si>
    <t>Is Section A Applicable?</t>
  </si>
  <si>
    <t>Is Section B Applicable?</t>
  </si>
  <si>
    <t>Is Section C - Part A Applicable?</t>
  </si>
  <si>
    <t>Is Section C - Part B Applicable?</t>
  </si>
  <si>
    <t>SectionATransactionID1</t>
  </si>
  <si>
    <t>SectionBTransactionID1</t>
  </si>
  <si>
    <t>SectionCATransactionID1</t>
  </si>
  <si>
    <t>SectionCBTransactionID1</t>
  </si>
  <si>
    <t>in-rbi-rep.xsd#in-rbi-rep_ReturnName</t>
  </si>
  <si>
    <t>Return Name</t>
  </si>
  <si>
    <t>in-rbi-rep.xsd#in-rbi-rep_ReturnCode</t>
  </si>
  <si>
    <t>Return Code</t>
  </si>
  <si>
    <t>in-rbi-rep.xsd#in-rbi-rep_ReportingPeriodStartDate</t>
  </si>
  <si>
    <t>Startup Date</t>
  </si>
  <si>
    <t>in-rbi-rep.xsd#in-rbi-rep_DateOfAudit</t>
  </si>
  <si>
    <t>Date of Audit</t>
  </si>
  <si>
    <t>in-rbi-rep.xsd#in-rbi-rep_ReturnVersion</t>
  </si>
  <si>
    <t>Return Version</t>
  </si>
  <si>
    <t>&lt;ProjectConfig&gt;_x000D_
  &lt;add key="PackageName" value="RCL" /&gt;_x000D_
  &lt;add key="PackageDescription" value="RBI" /&gt;_x000D_
  &lt;add key="PackageAuthor" value="IRIS" /&gt;_x000D_
  &lt;add key="CreatedOn" value="06/10/2014" /&gt;_x000D_
  &lt;add key="PackageVersion" value="" /&gt;_x000D_
  &lt;add key="SecurityCode" value="3meE/gFr0EsjU77r6hBiRqWUJGgK5GtZCCrkOS9M0dfKiVLdJxsy3pMTkzjahTAUilsLshI+ocBXevL8auGqmg==" /&gt;_x000D_
  &lt;add key="TaxonomyPath" value="\RCL-FIMD\in-rbi-rcl-fimd.xsd"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value="V2.0" /&gt;_x000D_
&lt;/ProjectConfig&gt;</t>
  </si>
  <si>
    <t>V2.0</t>
  </si>
  <si>
    <t>RCL-FID</t>
  </si>
  <si>
    <t>Report on Subsidiaries/ Associates/ Affiliates and Connected Lending</t>
  </si>
  <si>
    <t>in-rbi-rep.xsd#in-rbi-rep_ReportingFrequency</t>
  </si>
  <si>
    <t>Reporting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</si>
</sst>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</numFmts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 "/>
    </font>
    <font>
      <u/>
      <sz val="11"/>
      <color indexed="12"/>
      <name val="Calibri"/>
      <family val="2"/>
    </font>
    <font>
      <b/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22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22"/>
      </patternFill>
    </fill>
    <fill>
      <patternFill patternType="lightHorizontal">
        <fgColor indexed="22"/>
        <bgColor indexed="9"/>
      </patternFill>
    </fill>
    <fill>
      <patternFill patternType="lightHorizontal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5" fillId="0" borderId="0"/>
    <xf numFmtId="0" fontId="8" fillId="0" borderId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2" fontId="8" fillId="0" borderId="0"/>
    <xf numFmtId="0" fontId="1" fillId="0" borderId="0"/>
    <xf numFmtId="0" fontId="1" fillId="0" borderId="0"/>
    <xf numFmtId="0" fontId="15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28" fillId="0" borderId="0" applyFont="0" applyFill="0" applyBorder="0" applyAlignment="0" applyProtection="0"/>
    <xf numFmtId="2" fontId="8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1" xfId="8" applyBorder="1" applyProtection="1">
      <protection locked="0"/>
    </xf>
    <xf numFmtId="0" fontId="3" fillId="0" borderId="2" xfId="8" applyBorder="1" applyProtection="1">
      <protection locked="0"/>
    </xf>
    <xf numFmtId="0" fontId="3" fillId="0" borderId="3" xfId="8" applyBorder="1" applyProtection="1">
      <protection locked="0"/>
    </xf>
    <xf numFmtId="0" fontId="0" fillId="0" borderId="0" xfId="0" applyNumberFormat="1" applyProtection="1">
      <protection locked="0"/>
    </xf>
    <xf numFmtId="0" fontId="3" fillId="0" borderId="1" xfId="8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6" fillId="0" borderId="0" xfId="0" applyFont="1"/>
    <xf numFmtId="0" fontId="0" fillId="0" borderId="0" xfId="0" applyAlignment="1">
      <alignment horizontal="right"/>
    </xf>
    <xf numFmtId="0" fontId="7" fillId="2" borderId="1" xfId="0" applyFont="1" applyFill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>
      <alignment shrinkToFit="1"/>
    </xf>
    <xf numFmtId="0" fontId="7" fillId="3" borderId="1" xfId="0" applyNumberFormat="1" applyFont="1" applyFill="1" applyBorder="1" applyAlignment="1" applyProtection="1">
      <alignment horizontal="left" wrapText="1" shrinkToFit="1"/>
      <protection locked="0"/>
    </xf>
    <xf numFmtId="15" fontId="0" fillId="0" borderId="0" xfId="0" applyNumberFormat="1" applyProtection="1">
      <protection locked="0"/>
    </xf>
    <xf numFmtId="0" fontId="12" fillId="4" borderId="1" xfId="0" applyFont="1" applyFill="1" applyBorder="1" applyAlignment="1" applyProtection="1">
      <alignment horizontal="left" vertical="top" wrapText="1" shrinkToFit="1"/>
    </xf>
    <xf numFmtId="0" fontId="13" fillId="0" borderId="0" xfId="0" applyFont="1"/>
    <xf numFmtId="0" fontId="13" fillId="0" borderId="0" xfId="0" applyFont="1" applyAlignment="1">
      <alignment shrinkToFit="1"/>
    </xf>
    <xf numFmtId="0" fontId="11" fillId="4" borderId="1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left" wrapText="1" shrinkToFit="1"/>
      <protection locked="0"/>
    </xf>
    <xf numFmtId="0" fontId="14" fillId="4" borderId="1" xfId="0" applyFont="1" applyFill="1" applyBorder="1" applyAlignment="1" applyProtection="1">
      <alignment horizontal="left" vertical="top" shrinkToFit="1"/>
    </xf>
    <xf numFmtId="49" fontId="13" fillId="6" borderId="1" xfId="0" applyNumberFormat="1" applyFont="1" applyFill="1" applyBorder="1" applyAlignment="1" applyProtection="1">
      <alignment horizontal="left" wrapText="1" shrinkToFit="1"/>
      <protection locked="0"/>
    </xf>
    <xf numFmtId="0" fontId="2" fillId="0" borderId="0" xfId="0" applyFont="1" applyAlignment="1"/>
    <xf numFmtId="0" fontId="6" fillId="0" borderId="4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right" shrinkToFit="1"/>
    </xf>
    <xf numFmtId="0" fontId="0" fillId="0" borderId="0" xfId="0" applyBorder="1"/>
    <xf numFmtId="0" fontId="6" fillId="0" borderId="4" xfId="0" applyFont="1" applyBorder="1" applyAlignment="1">
      <alignment horizontal="left" shrinkToFit="1"/>
    </xf>
    <xf numFmtId="0" fontId="6" fillId="0" borderId="0" xfId="0" applyFont="1" applyBorder="1" applyAlignment="1">
      <alignment horizontal="left" shrinkToFit="1"/>
    </xf>
    <xf numFmtId="0" fontId="14" fillId="4" borderId="1" xfId="0" applyFont="1" applyFill="1" applyBorder="1" applyAlignment="1" applyProtection="1">
      <alignment horizontal="left" vertical="center" shrinkToFit="1"/>
    </xf>
    <xf numFmtId="0" fontId="11" fillId="4" borderId="1" xfId="0" applyFont="1" applyFill="1" applyBorder="1" applyAlignment="1" applyProtection="1">
      <alignment horizontal="left" vertical="top" wrapText="1" shrinkToFit="1"/>
    </xf>
    <xf numFmtId="0" fontId="10" fillId="7" borderId="0" xfId="0" applyFont="1" applyFill="1" applyAlignment="1">
      <alignment horizontal="center"/>
    </xf>
    <xf numFmtId="0" fontId="25" fillId="0" borderId="0" xfId="2" applyAlignment="1" applyProtection="1"/>
    <xf numFmtId="0" fontId="11" fillId="0" borderId="0" xfId="0" applyFont="1" applyProtection="1"/>
    <xf numFmtId="0" fontId="0" fillId="8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4" borderId="1" xfId="0" applyFill="1" applyBorder="1" applyProtection="1"/>
    <xf numFmtId="0" fontId="0" fillId="3" borderId="1" xfId="0" applyFill="1" applyBorder="1" applyProtection="1"/>
    <xf numFmtId="0" fontId="0" fillId="2" borderId="1" xfId="0" applyFill="1" applyBorder="1" applyProtection="1"/>
    <xf numFmtId="0" fontId="0" fillId="5" borderId="1" xfId="0" applyFill="1" applyBorder="1" applyProtection="1"/>
    <xf numFmtId="0" fontId="0" fillId="9" borderId="1" xfId="0" applyFill="1" applyBorder="1" applyProtection="1"/>
    <xf numFmtId="0" fontId="10" fillId="0" borderId="0" xfId="0" applyFont="1" applyFill="1" applyAlignment="1">
      <alignment horizontal="center"/>
    </xf>
    <xf numFmtId="0" fontId="25" fillId="0" borderId="0" xfId="2" applyFill="1" applyAlignment="1" applyProtection="1">
      <alignment horizontal="center"/>
    </xf>
    <xf numFmtId="0" fontId="11" fillId="4" borderId="2" xfId="0" applyFont="1" applyFill="1" applyBorder="1" applyAlignment="1" applyProtection="1">
      <alignment horizontal="left" vertical="top" wrapText="1" shrinkToFit="1"/>
    </xf>
    <xf numFmtId="0" fontId="16" fillId="0" borderId="0" xfId="2" applyFont="1" applyAlignment="1" applyProtection="1"/>
    <xf numFmtId="0" fontId="14" fillId="4" borderId="2" xfId="0" applyFont="1" applyFill="1" applyBorder="1" applyAlignment="1" applyProtection="1">
      <alignment horizontal="left" vertical="top" shrinkToFit="1"/>
    </xf>
    <xf numFmtId="0" fontId="0" fillId="0" borderId="0" xfId="0" applyAlignment="1" applyProtection="1">
      <alignment horizontal="left"/>
      <protection locked="0"/>
    </xf>
    <xf numFmtId="0" fontId="20" fillId="4" borderId="1" xfId="0" applyFont="1" applyFill="1" applyBorder="1" applyAlignment="1" applyProtection="1">
      <alignment horizontal="center" vertical="center" wrapText="1" shrinkToFit="1"/>
    </xf>
    <xf numFmtId="0" fontId="21" fillId="6" borderId="0" xfId="0" applyFont="1" applyFill="1" applyBorder="1"/>
    <xf numFmtId="0" fontId="19" fillId="6" borderId="1" xfId="0" applyFont="1" applyFill="1" applyBorder="1" applyAlignment="1">
      <alignment wrapText="1" shrinkToFit="1"/>
    </xf>
    <xf numFmtId="0" fontId="19" fillId="6" borderId="0" xfId="0" applyFont="1" applyFill="1" applyBorder="1" applyAlignment="1">
      <alignment wrapText="1" shrinkToFit="1"/>
    </xf>
    <xf numFmtId="0" fontId="12" fillId="4" borderId="1" xfId="0" applyFont="1" applyFill="1" applyBorder="1" applyAlignment="1" applyProtection="1">
      <alignment horizontal="center" vertical="center" shrinkToFit="1"/>
    </xf>
    <xf numFmtId="0" fontId="12" fillId="4" borderId="1" xfId="0" applyFont="1" applyFill="1" applyBorder="1" applyAlignment="1" applyProtection="1">
      <alignment horizontal="center" vertical="center" wrapText="1" shrinkToFit="1"/>
    </xf>
    <xf numFmtId="0" fontId="11" fillId="4" borderId="1" xfId="0" applyFont="1" applyFill="1" applyBorder="1" applyAlignment="1" applyProtection="1">
      <alignment horizontal="center" vertical="center" shrinkToFit="1"/>
    </xf>
    <xf numFmtId="0" fontId="11" fillId="4" borderId="1" xfId="0" applyFont="1" applyFill="1" applyBorder="1" applyAlignment="1" applyProtection="1">
      <alignment horizontal="center" vertical="center" wrapText="1" shrinkToFit="1"/>
    </xf>
    <xf numFmtId="0" fontId="20" fillId="4" borderId="5" xfId="0" applyFont="1" applyFill="1" applyBorder="1" applyAlignment="1" applyProtection="1">
      <alignment vertical="center" wrapText="1" shrinkToFit="1"/>
    </xf>
    <xf numFmtId="0" fontId="20" fillId="4" borderId="3" xfId="0" applyFont="1" applyFill="1" applyBorder="1" applyAlignment="1" applyProtection="1">
      <alignment vertical="center" wrapText="1" shrinkToFit="1"/>
    </xf>
    <xf numFmtId="0" fontId="1" fillId="5" borderId="1" xfId="0" applyNumberFormat="1" applyFont="1" applyFill="1" applyBorder="1" applyAlignment="1" applyProtection="1">
      <alignment horizontal="left" wrapText="1" shrinkToFit="1"/>
      <protection locked="0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49" fontId="1" fillId="11" borderId="1" xfId="0" applyNumberFormat="1" applyFont="1" applyFill="1" applyBorder="1" applyAlignment="1" applyProtection="1">
      <alignment horizontal="left" wrapText="1" shrinkToFit="1"/>
    </xf>
    <xf numFmtId="49" fontId="1" fillId="6" borderId="1" xfId="0" applyNumberFormat="1" applyFont="1" applyFill="1" applyBorder="1" applyAlignment="1" applyProtection="1">
      <alignment horizontal="left" wrapText="1" shrinkToFit="1"/>
      <protection locked="0"/>
    </xf>
    <xf numFmtId="4" fontId="1" fillId="6" borderId="1" xfId="0" applyNumberFormat="1" applyFont="1" applyFill="1" applyBorder="1" applyAlignment="1" applyProtection="1">
      <alignment horizontal="right" wrapText="1" shrinkToFit="1"/>
      <protection locked="0"/>
    </xf>
    <xf numFmtId="10" fontId="1" fillId="8" borderId="1" xfId="0" applyNumberFormat="1" applyFont="1" applyFill="1" applyBorder="1" applyAlignment="1" applyProtection="1">
      <alignment horizontal="right" wrapText="1" shrinkToFit="1"/>
    </xf>
    <xf numFmtId="4" fontId="1" fillId="8" borderId="1" xfId="0" applyNumberFormat="1" applyFont="1" applyFill="1" applyBorder="1" applyAlignment="1" applyProtection="1">
      <alignment horizontal="right" wrapText="1" shrinkToFit="1"/>
    </xf>
    <xf numFmtId="0" fontId="11" fillId="4" borderId="3" xfId="0" applyFont="1" applyFill="1" applyBorder="1" applyAlignment="1" applyProtection="1">
      <alignment wrapText="1" shrinkToFit="1"/>
    </xf>
    <xf numFmtId="0" fontId="11" fillId="4" borderId="3" xfId="0" applyFont="1" applyFill="1" applyBorder="1" applyAlignment="1"/>
    <xf numFmtId="0" fontId="7" fillId="3" borderId="1" xfId="0" applyNumberFormat="1" applyFont="1" applyFill="1" applyBorder="1" applyAlignment="1" applyProtection="1">
      <alignment horizontal="left" wrapText="1" shrinkToFit="1"/>
    </xf>
    <xf numFmtId="0" fontId="1" fillId="3" borderId="1" xfId="0" applyNumberFormat="1" applyFont="1" applyFill="1" applyBorder="1" applyAlignment="1" applyProtection="1">
      <alignment horizontal="left" wrapText="1" shrinkToFit="1"/>
      <protection locked="0"/>
    </xf>
    <xf numFmtId="0" fontId="20" fillId="4" borderId="5" xfId="0" applyFont="1" applyFill="1" applyBorder="1" applyAlignment="1" applyProtection="1">
      <alignment horizontal="right" vertical="center" wrapText="1" shrinkToFit="1"/>
    </xf>
    <xf numFmtId="0" fontId="1" fillId="13" borderId="1" xfId="0" applyNumberFormat="1" applyFont="1" applyFill="1" applyBorder="1" applyAlignment="1" applyProtection="1">
      <alignment horizontal="left" wrapText="1" shrinkToFit="1"/>
    </xf>
    <xf numFmtId="1" fontId="13" fillId="6" borderId="1" xfId="0" applyNumberFormat="1" applyFont="1" applyFill="1" applyBorder="1" applyAlignment="1" applyProtection="1">
      <alignment horizontal="right" wrapText="1" shrinkToFit="1"/>
      <protection locked="0"/>
    </xf>
    <xf numFmtId="0" fontId="0" fillId="0" borderId="0" xfId="0" applyAlignment="1">
      <alignment wrapText="1"/>
    </xf>
    <xf numFmtId="0" fontId="7" fillId="14" borderId="1" xfId="0" applyFont="1" applyFill="1" applyBorder="1" applyAlignment="1" applyProtection="1">
      <alignment horizontal="center" vertical="top" wrapText="1" shrinkToFit="1"/>
    </xf>
    <xf numFmtId="0" fontId="1" fillId="0" borderId="0" xfId="0" applyFont="1" applyAlignment="1"/>
    <xf numFmtId="0" fontId="1" fillId="2" borderId="1" xfId="0" applyFont="1" applyFill="1" applyBorder="1" applyAlignment="1" applyProtection="1">
      <alignment horizontal="left" vertical="top" wrapText="1" shrinkToFit="1"/>
      <protection locked="0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6" fillId="0" borderId="0" xfId="0" applyFont="1"/>
    <xf numFmtId="0" fontId="11" fillId="4" borderId="1" xfId="0" applyFont="1" applyFill="1" applyBorder="1" applyAlignment="1" applyProtection="1">
      <alignment horizontal="right" vertical="top" wrapText="1" shrinkToFit="1"/>
    </xf>
    <xf numFmtId="0" fontId="6" fillId="0" borderId="0" xfId="0" applyFont="1" applyAlignment="1">
      <alignment horizontal="right" shrinkToFit="1"/>
    </xf>
    <xf numFmtId="0" fontId="6" fillId="6" borderId="0" xfId="0" applyFont="1" applyFill="1" applyBorder="1" applyAlignment="1">
      <alignment shrinkToFit="1"/>
    </xf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right" wrapText="1" shrinkToFit="1"/>
    </xf>
    <xf numFmtId="0" fontId="1" fillId="3" borderId="1" xfId="0" applyNumberFormat="1" applyFont="1" applyFill="1" applyBorder="1" applyAlignment="1" applyProtection="1">
      <alignment horizontal="left" wrapText="1" shrinkToFit="1"/>
    </xf>
    <xf numFmtId="0" fontId="24" fillId="0" borderId="0" xfId="2" applyFont="1" applyAlignment="1" applyProtection="1"/>
    <xf numFmtId="0" fontId="0" fillId="0" borderId="0" xfId="0"/>
    <xf numFmtId="0" fontId="13" fillId="0" borderId="0" xfId="0" applyFont="1"/>
    <xf numFmtId="0" fontId="1" fillId="11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1" fillId="4" borderId="1" xfId="0" applyFont="1" applyFill="1" applyBorder="1" applyAlignment="1" applyProtection="1">
      <alignment horizontal="left" vertical="top" wrapText="1" shrinkToFit="1"/>
    </xf>
    <xf numFmtId="0" fontId="13" fillId="0" borderId="0" xfId="0" applyFont="1"/>
    <xf numFmtId="0" fontId="1" fillId="11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3" fillId="0" borderId="0" xfId="0" applyFont="1"/>
    <xf numFmtId="0" fontId="27" fillId="6" borderId="2" xfId="0" applyFont="1" applyFill="1" applyBorder="1" applyAlignment="1" applyProtection="1">
      <alignment horizontal="left" vertical="top" wrapText="1" shrinkToFit="1"/>
    </xf>
    <xf numFmtId="0" fontId="0" fillId="0" borderId="0" xfId="0"/>
    <xf numFmtId="0" fontId="11" fillId="4" borderId="1" xfId="0" applyFont="1" applyFill="1" applyBorder="1" applyAlignment="1" applyProtection="1">
      <alignment horizontal="left" vertical="top" wrapText="1" shrinkToFit="1"/>
    </xf>
    <xf numFmtId="0" fontId="13" fillId="0" borderId="0" xfId="0" applyFont="1"/>
    <xf numFmtId="49" fontId="1" fillId="4" borderId="1" xfId="0" applyNumberFormat="1" applyFont="1" applyFill="1" applyBorder="1" applyAlignment="1" applyProtection="1">
      <alignment horizontal="left" wrapText="1" shrinkToFit="1"/>
    </xf>
    <xf numFmtId="0" fontId="0" fillId="0" borderId="0" xfId="0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0" fillId="0" borderId="0" xfId="0" applyProtection="1">
      <protection locked="0"/>
    </xf>
    <xf numFmtId="49" fontId="6" fillId="16" borderId="3" xfId="0" applyNumberFormat="1" applyFont="1" applyFill="1" applyBorder="1" applyAlignment="1" applyProtection="1">
      <alignment horizontal="left" wrapText="1" shrinkToFit="1"/>
    </xf>
    <xf numFmtId="0" fontId="0" fillId="0" borderId="0" xfId="0" applyBorder="1"/>
    <xf numFmtId="0" fontId="11" fillId="4" borderId="1" xfId="0" applyFont="1" applyFill="1" applyBorder="1" applyAlignment="1" applyProtection="1">
      <alignment horizontal="left" vertical="top" wrapText="1" shrinkToFit="1"/>
    </xf>
    <xf numFmtId="0" fontId="6" fillId="0" borderId="0" xfId="0" applyFont="1" applyBorder="1" applyAlignment="1">
      <alignment shrinkToFit="1"/>
    </xf>
    <xf numFmtId="0" fontId="6" fillId="0" borderId="0" xfId="0" applyFont="1" applyAlignment="1">
      <alignment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49" fontId="3" fillId="0" borderId="1" xfId="8" applyNumberFormat="1" applyBorder="1" applyProtection="1">
      <protection locked="0"/>
    </xf>
    <xf numFmtId="0" fontId="1" fillId="12" borderId="1" xfId="0" applyNumberFormat="1" applyFont="1" applyFill="1" applyBorder="1" applyAlignment="1" applyProtection="1">
      <alignment horizontal="left" wrapText="1" shrinkToFit="1"/>
    </xf>
    <xf numFmtId="0" fontId="11" fillId="4" borderId="1" xfId="0" applyFont="1" applyFill="1" applyBorder="1" applyAlignment="1" applyProtection="1">
      <alignment horizontal="left" vertical="center" wrapText="1" shrinkToFit="1"/>
    </xf>
    <xf numFmtId="0" fontId="1" fillId="10" borderId="1" xfId="0" applyNumberFormat="1" applyFont="1" applyFill="1" applyBorder="1" applyAlignment="1" applyProtection="1">
      <alignment horizontal="left" vertical="center" shrinkToFit="1"/>
    </xf>
    <xf numFmtId="0" fontId="10" fillId="7" borderId="0" xfId="0" applyFont="1" applyFill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wrapText="1" shrinkToFit="1"/>
    </xf>
    <xf numFmtId="0" fontId="11" fillId="4" borderId="5" xfId="0" applyFont="1" applyFill="1" applyBorder="1" applyAlignment="1" applyProtection="1">
      <alignment horizontal="left" vertical="center" wrapText="1" shrinkToFit="1"/>
    </xf>
    <xf numFmtId="0" fontId="20" fillId="4" borderId="5" xfId="0" applyFont="1" applyFill="1" applyBorder="1" applyAlignment="1" applyProtection="1">
      <alignment horizontal="left" vertical="center" wrapText="1" shrinkToFit="1"/>
    </xf>
    <xf numFmtId="0" fontId="20" fillId="4" borderId="3" xfId="0" applyFont="1" applyFill="1" applyBorder="1" applyAlignment="1" applyProtection="1">
      <alignment horizontal="left" vertical="center" wrapText="1" shrinkToFit="1"/>
    </xf>
    <xf numFmtId="0" fontId="20" fillId="4" borderId="6" xfId="0" applyFont="1" applyFill="1" applyBorder="1" applyAlignment="1" applyProtection="1">
      <alignment horizontal="center" vertical="center" wrapText="1" shrinkToFit="1"/>
    </xf>
    <xf numFmtId="0" fontId="20" fillId="4" borderId="7" xfId="0" applyFont="1" applyFill="1" applyBorder="1" applyAlignment="1" applyProtection="1">
      <alignment horizontal="center" vertical="center" wrapText="1" shrinkToFit="1"/>
    </xf>
    <xf numFmtId="0" fontId="10" fillId="7" borderId="0" xfId="0" applyFont="1" applyFill="1" applyAlignment="1">
      <alignment horizontal="center" wrapText="1"/>
    </xf>
    <xf numFmtId="0" fontId="1" fillId="2" borderId="8" xfId="0" applyFont="1" applyFill="1" applyBorder="1" applyAlignment="1" applyProtection="1">
      <alignment horizontal="center" vertical="top" wrapText="1" shrinkToFit="1"/>
      <protection locked="0"/>
    </xf>
    <xf numFmtId="0" fontId="1" fillId="2" borderId="9" xfId="0" applyFont="1" applyFill="1" applyBorder="1" applyAlignment="1" applyProtection="1">
      <alignment horizontal="center" vertical="top" wrapText="1" shrinkToFit="1"/>
      <protection locked="0"/>
    </xf>
    <xf numFmtId="0" fontId="1" fillId="2" borderId="10" xfId="0" applyFont="1" applyFill="1" applyBorder="1" applyAlignment="1" applyProtection="1">
      <alignment horizontal="center" vertical="top" wrapText="1" shrinkToFit="1"/>
      <protection locked="0"/>
    </xf>
    <xf numFmtId="0" fontId="1" fillId="14" borderId="8" xfId="0" applyFont="1" applyFill="1" applyBorder="1" applyAlignment="1" applyProtection="1">
      <alignment horizontal="center" vertical="top" wrapText="1" shrinkToFit="1"/>
    </xf>
    <xf numFmtId="0" fontId="1" fillId="14" borderId="9" xfId="0" applyFont="1" applyFill="1" applyBorder="1" applyAlignment="1" applyProtection="1">
      <alignment horizontal="center" vertical="top" wrapText="1" shrinkToFit="1"/>
    </xf>
    <xf numFmtId="0" fontId="1" fillId="14" borderId="10" xfId="0" applyFont="1" applyFill="1" applyBorder="1" applyAlignment="1" applyProtection="1">
      <alignment horizontal="center" vertical="top" wrapText="1" shrinkToFit="1"/>
    </xf>
    <xf numFmtId="0" fontId="1" fillId="2" borderId="8" xfId="0" applyFont="1" applyFill="1" applyBorder="1" applyAlignment="1" applyProtection="1">
      <alignment horizontal="left" vertical="top" wrapText="1" shrinkToFit="1"/>
      <protection locked="0"/>
    </xf>
    <xf numFmtId="0" fontId="1" fillId="2" borderId="9" xfId="0" applyFont="1" applyFill="1" applyBorder="1" applyAlignment="1" applyProtection="1">
      <alignment horizontal="left" vertical="top" wrapText="1" shrinkToFit="1"/>
      <protection locked="0"/>
    </xf>
    <xf numFmtId="0" fontId="1" fillId="2" borderId="10" xfId="0" applyFont="1" applyFill="1" applyBorder="1" applyAlignment="1" applyProtection="1">
      <alignment horizontal="left" vertical="top" wrapText="1" shrinkToFit="1"/>
      <protection locked="0"/>
    </xf>
    <xf numFmtId="4" fontId="1" fillId="6" borderId="8" xfId="0" applyNumberFormat="1" applyFont="1" applyFill="1" applyBorder="1" applyAlignment="1" applyProtection="1">
      <alignment horizontal="right" wrapText="1" shrinkToFit="1"/>
      <protection locked="0"/>
    </xf>
    <xf numFmtId="4" fontId="1" fillId="6" borderId="9" xfId="0" applyNumberFormat="1" applyFont="1" applyFill="1" applyBorder="1" applyAlignment="1" applyProtection="1">
      <alignment horizontal="right" wrapText="1" shrinkToFit="1"/>
      <protection locked="0"/>
    </xf>
    <xf numFmtId="4" fontId="1" fillId="6" borderId="10" xfId="0" applyNumberFormat="1" applyFont="1" applyFill="1" applyBorder="1" applyAlignment="1" applyProtection="1">
      <alignment horizontal="right" wrapText="1" shrinkToFit="1"/>
      <protection locked="0"/>
    </xf>
    <xf numFmtId="10" fontId="1" fillId="6" borderId="8" xfId="0" applyNumberFormat="1" applyFont="1" applyFill="1" applyBorder="1" applyAlignment="1" applyProtection="1">
      <alignment horizontal="right" wrapText="1" shrinkToFit="1"/>
      <protection locked="0"/>
    </xf>
    <xf numFmtId="10" fontId="1" fillId="6" borderId="9" xfId="0" applyNumberFormat="1" applyFont="1" applyFill="1" applyBorder="1" applyAlignment="1" applyProtection="1">
      <alignment horizontal="right" wrapText="1" shrinkToFit="1"/>
      <protection locked="0"/>
    </xf>
    <xf numFmtId="10" fontId="1" fillId="6" borderId="10" xfId="0" applyNumberFormat="1" applyFont="1" applyFill="1" applyBorder="1" applyAlignment="1" applyProtection="1">
      <alignment horizontal="right" wrapText="1" shrinkToFit="1"/>
      <protection locked="0"/>
    </xf>
    <xf numFmtId="0" fontId="1" fillId="5" borderId="8" xfId="0" applyNumberFormat="1" applyFont="1" applyFill="1" applyBorder="1" applyAlignment="1" applyProtection="1">
      <alignment horizontal="left" wrapText="1" shrinkToFit="1"/>
      <protection locked="0"/>
    </xf>
    <xf numFmtId="0" fontId="1" fillId="5" borderId="9" xfId="0" applyNumberFormat="1" applyFont="1" applyFill="1" applyBorder="1" applyAlignment="1" applyProtection="1">
      <alignment horizontal="left" wrapText="1" shrinkToFit="1"/>
      <protection locked="0"/>
    </xf>
    <xf numFmtId="0" fontId="1" fillId="5" borderId="10" xfId="0" applyNumberFormat="1" applyFont="1" applyFill="1" applyBorder="1" applyAlignment="1" applyProtection="1">
      <alignment horizontal="left" wrapText="1" shrinkToFit="1"/>
      <protection locked="0"/>
    </xf>
    <xf numFmtId="0" fontId="11" fillId="4" borderId="2" xfId="0" applyFont="1" applyFill="1" applyBorder="1" applyAlignment="1" applyProtection="1">
      <alignment horizontal="left" vertical="top" wrapText="1" shrinkToFit="1"/>
    </xf>
    <xf numFmtId="0" fontId="11" fillId="4" borderId="5" xfId="0" applyFont="1" applyFill="1" applyBorder="1" applyAlignment="1" applyProtection="1">
      <alignment horizontal="left" vertical="top" wrapText="1" shrinkToFit="1"/>
    </xf>
    <xf numFmtId="0" fontId="11" fillId="4" borderId="3" xfId="0" applyFont="1" applyFill="1" applyBorder="1" applyAlignment="1" applyProtection="1">
      <alignment horizontal="left" vertical="top" wrapText="1" shrinkToFit="1"/>
    </xf>
    <xf numFmtId="0" fontId="17" fillId="4" borderId="2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 wrapText="1" shrinkToFit="1"/>
    </xf>
    <xf numFmtId="0" fontId="11" fillId="4" borderId="5" xfId="0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4" borderId="2" xfId="0" quotePrefix="1" applyFont="1" applyFill="1" applyBorder="1" applyAlignment="1" applyProtection="1">
      <alignment horizontal="left" vertical="top" wrapText="1" shrinkToFit="1"/>
    </xf>
    <xf numFmtId="0" fontId="11" fillId="4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8" fillId="4" borderId="2" xfId="0" applyFont="1" applyFill="1" applyBorder="1" applyAlignment="1" applyProtection="1">
      <alignment horizontal="left" vertical="top" wrapText="1" shrinkToFit="1"/>
    </xf>
    <xf numFmtId="0" fontId="18" fillId="4" borderId="5" xfId="0" applyFont="1" applyFill="1" applyBorder="1" applyAlignment="1" applyProtection="1">
      <alignment horizontal="left" vertical="top" wrapText="1" shrinkToFit="1"/>
    </xf>
    <xf numFmtId="0" fontId="17" fillId="4" borderId="1" xfId="0" applyFont="1" applyFill="1" applyBorder="1" applyAlignment="1">
      <alignment horizontal="left"/>
    </xf>
  </cellXfs>
  <cellStyles count="40">
    <cellStyle name="Comma 2" xfId="1" xr:uid="{00000000-0005-0000-0000-000000000000}"/>
    <cellStyle name="Comma 2 2" xfId="9" xr:uid="{00000000-0005-0000-0000-000001000000}"/>
    <cellStyle name="Comma 2 2 2" xfId="24" xr:uid="{00000000-0005-0000-0000-000002000000}"/>
    <cellStyle name="Comma 2 3" xfId="13" xr:uid="{00000000-0005-0000-0000-000003000000}"/>
    <cellStyle name="Comma 2 4" xfId="17" xr:uid="{00000000-0005-0000-0000-000004000000}"/>
    <cellStyle name="Comma 2 5" xfId="19" xr:uid="{00000000-0005-0000-0000-000005000000}"/>
    <cellStyle name="Comma 2 6" xfId="20" xr:uid="{00000000-0005-0000-0000-000006000000}"/>
    <cellStyle name="Comma 2 7" xfId="21" xr:uid="{00000000-0005-0000-0000-000007000000}"/>
    <cellStyle name="Comma 2 8" xfId="23" xr:uid="{00000000-0005-0000-0000-000008000000}"/>
    <cellStyle name="Comma 3" xfId="25" xr:uid="{00000000-0005-0000-0000-000009000000}"/>
    <cellStyle name="Comma 4" xfId="26" xr:uid="{00000000-0005-0000-0000-00000A000000}"/>
    <cellStyle name="Comma 5" xfId="39" xr:uid="{00000000-0005-0000-0000-00000B000000}"/>
    <cellStyle name="Currency 2" xfId="10" xr:uid="{00000000-0005-0000-0000-00000C000000}"/>
    <cellStyle name="hh" xfId="27" xr:uid="{00000000-0005-0000-0000-00000D000000}"/>
    <cellStyle name="Hyperlink" xfId="2" builtinId="8"/>
    <cellStyle name="Hyperlink 2" xfId="3" xr:uid="{00000000-0005-0000-0000-00000F000000}"/>
    <cellStyle name="Neutral 2" xfId="11" xr:uid="{00000000-0005-0000-0000-000010000000}"/>
    <cellStyle name="Normal" xfId="0" builtinId="0"/>
    <cellStyle name="Normal 2" xfId="4" xr:uid="{00000000-0005-0000-0000-000012000000}"/>
    <cellStyle name="Normal 2 13" xfId="29" xr:uid="{00000000-0005-0000-0000-000013000000}"/>
    <cellStyle name="Normal 2 2" xfId="5" xr:uid="{00000000-0005-0000-0000-000014000000}"/>
    <cellStyle name="Normal 2 3" xfId="12" xr:uid="{00000000-0005-0000-0000-000015000000}"/>
    <cellStyle name="Normal 2 3 2" xfId="30" xr:uid="{00000000-0005-0000-0000-000016000000}"/>
    <cellStyle name="Normal 2 4" xfId="16" xr:uid="{00000000-0005-0000-0000-000017000000}"/>
    <cellStyle name="Normal 2 4 2" xfId="31" xr:uid="{00000000-0005-0000-0000-000018000000}"/>
    <cellStyle name="Normal 2 5" xfId="15" xr:uid="{00000000-0005-0000-0000-000019000000}"/>
    <cellStyle name="Normal 2 6" xfId="14" xr:uid="{00000000-0005-0000-0000-00001A000000}"/>
    <cellStyle name="Normal 2 7" xfId="18" xr:uid="{00000000-0005-0000-0000-00001B000000}"/>
    <cellStyle name="Normal 2 8" xfId="22" xr:uid="{00000000-0005-0000-0000-00001C000000}"/>
    <cellStyle name="Normal 2 9" xfId="28" xr:uid="{00000000-0005-0000-0000-00001D000000}"/>
    <cellStyle name="Normal 2_Derivatives-Dom" xfId="6" xr:uid="{00000000-0005-0000-0000-00001E000000}"/>
    <cellStyle name="Normal 3" xfId="7" xr:uid="{00000000-0005-0000-0000-00001F000000}"/>
    <cellStyle name="Normal 4" xfId="32" xr:uid="{00000000-0005-0000-0000-000020000000}"/>
    <cellStyle name="Normal 4 2" xfId="33" xr:uid="{00000000-0005-0000-0000-000021000000}"/>
    <cellStyle name="Normal 5" xfId="34" xr:uid="{00000000-0005-0000-0000-000022000000}"/>
    <cellStyle name="Normal 5 2" xfId="35" xr:uid="{00000000-0005-0000-0000-000023000000}"/>
    <cellStyle name="Normal_StartUp" xfId="8" xr:uid="{00000000-0005-0000-0000-000024000000}"/>
    <cellStyle name="Percent 2" xfId="36" xr:uid="{00000000-0005-0000-0000-000025000000}"/>
    <cellStyle name="Percent 3" xfId="37" xr:uid="{00000000-0005-0000-0000-000026000000}"/>
    <cellStyle name="Style 1" xfId="38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"/>
  <sheetViews>
    <sheetView workbookViewId="0">
      <selection activeCell="A6" sqref="A6"/>
    </sheetView>
  </sheetViews>
  <sheetFormatPr defaultColWidth="9.140625" defaultRowHeight="15"/>
  <cols>
    <col min="1" max="1" width="199.140625" style="1" customWidth="1"/>
    <col min="2" max="16384" width="9.140625" style="1"/>
  </cols>
  <sheetData>
    <row r="1" spans="1:26" ht="225">
      <c r="A1" s="107" t="s">
        <v>609</v>
      </c>
      <c r="Z1" s="1" t="s">
        <v>364</v>
      </c>
    </row>
    <row r="6" spans="1:26" ht="90">
      <c r="A6" s="5" t="s">
        <v>363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E22"/>
  <sheetViews>
    <sheetView workbookViewId="0">
      <selection activeCell="P5" sqref="P5"/>
    </sheetView>
  </sheetViews>
  <sheetFormatPr defaultRowHeight="15"/>
  <sheetData>
    <row r="1" spans="1:5">
      <c r="A1" t="s">
        <v>366</v>
      </c>
      <c r="B1" t="s">
        <v>367</v>
      </c>
      <c r="C1" t="s">
        <v>368</v>
      </c>
      <c r="D1" t="s">
        <v>369</v>
      </c>
      <c r="E1" t="s">
        <v>370</v>
      </c>
    </row>
    <row r="2" spans="1:5">
      <c r="A2" t="s">
        <v>371</v>
      </c>
      <c r="B2" t="s">
        <v>367</v>
      </c>
      <c r="C2" t="s">
        <v>372</v>
      </c>
      <c r="D2" t="s">
        <v>369</v>
      </c>
      <c r="E2" t="s">
        <v>373</v>
      </c>
    </row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5</v>
      </c>
      <c r="B4" t="s">
        <v>1</v>
      </c>
      <c r="C4" t="s">
        <v>6</v>
      </c>
      <c r="D4" t="s">
        <v>3</v>
      </c>
      <c r="E4" t="s">
        <v>7</v>
      </c>
    </row>
    <row r="5" spans="1:5">
      <c r="A5" t="s">
        <v>8</v>
      </c>
      <c r="B5" t="s">
        <v>1</v>
      </c>
      <c r="C5" t="s">
        <v>9</v>
      </c>
      <c r="D5" t="s">
        <v>3</v>
      </c>
      <c r="E5" t="s">
        <v>10</v>
      </c>
    </row>
    <row r="6" spans="1:5">
      <c r="A6" t="s">
        <v>432</v>
      </c>
      <c r="B6" t="s">
        <v>433</v>
      </c>
      <c r="C6" t="s">
        <v>438</v>
      </c>
      <c r="D6" t="s">
        <v>369</v>
      </c>
      <c r="E6" t="s">
        <v>437</v>
      </c>
    </row>
    <row r="7" spans="1:5">
      <c r="A7" t="s">
        <v>459</v>
      </c>
      <c r="B7" t="s">
        <v>433</v>
      </c>
      <c r="C7" t="s">
        <v>460</v>
      </c>
      <c r="D7" t="s">
        <v>369</v>
      </c>
      <c r="E7" t="s">
        <v>447</v>
      </c>
    </row>
    <row r="8" spans="1:5">
      <c r="A8" t="s">
        <v>461</v>
      </c>
      <c r="B8" t="s">
        <v>433</v>
      </c>
      <c r="C8" t="s">
        <v>438</v>
      </c>
      <c r="D8" t="s">
        <v>369</v>
      </c>
      <c r="E8" t="s">
        <v>437</v>
      </c>
    </row>
    <row r="9" spans="1:5">
      <c r="A9" t="s">
        <v>462</v>
      </c>
      <c r="B9" t="s">
        <v>433</v>
      </c>
      <c r="C9" t="s">
        <v>463</v>
      </c>
      <c r="D9" t="s">
        <v>369</v>
      </c>
      <c r="E9" t="s">
        <v>464</v>
      </c>
    </row>
    <row r="10" spans="1:5">
      <c r="A10" t="s">
        <v>465</v>
      </c>
      <c r="B10" t="s">
        <v>433</v>
      </c>
      <c r="C10" t="s">
        <v>466</v>
      </c>
      <c r="D10" t="s">
        <v>369</v>
      </c>
      <c r="E10" t="s">
        <v>448</v>
      </c>
    </row>
    <row r="11" spans="1:5">
      <c r="A11" t="s">
        <v>467</v>
      </c>
      <c r="B11" t="s">
        <v>433</v>
      </c>
      <c r="C11" t="s">
        <v>468</v>
      </c>
      <c r="D11" t="s">
        <v>369</v>
      </c>
      <c r="E11" t="s">
        <v>469</v>
      </c>
    </row>
    <row r="12" spans="1:5">
      <c r="A12" t="s">
        <v>470</v>
      </c>
      <c r="B12" t="s">
        <v>433</v>
      </c>
      <c r="C12" t="s">
        <v>471</v>
      </c>
      <c r="D12" t="s">
        <v>369</v>
      </c>
      <c r="E12" t="s">
        <v>449</v>
      </c>
    </row>
    <row r="13" spans="1:5">
      <c r="A13" t="s">
        <v>472</v>
      </c>
      <c r="B13" t="s">
        <v>433</v>
      </c>
      <c r="C13" t="s">
        <v>473</v>
      </c>
      <c r="D13" t="s">
        <v>369</v>
      </c>
      <c r="E13" t="s">
        <v>450</v>
      </c>
    </row>
    <row r="14" spans="1:5">
      <c r="A14" t="s">
        <v>474</v>
      </c>
      <c r="B14" t="s">
        <v>433</v>
      </c>
      <c r="C14" t="s">
        <v>475</v>
      </c>
      <c r="D14" t="s">
        <v>369</v>
      </c>
      <c r="E14" t="s">
        <v>451</v>
      </c>
    </row>
    <row r="15" spans="1:5">
      <c r="A15" t="s">
        <v>476</v>
      </c>
      <c r="B15" t="s">
        <v>433</v>
      </c>
      <c r="C15" t="s">
        <v>477</v>
      </c>
      <c r="D15" t="s">
        <v>369</v>
      </c>
      <c r="E15" t="s">
        <v>452</v>
      </c>
    </row>
    <row r="16" spans="1:5">
      <c r="A16" t="s">
        <v>478</v>
      </c>
      <c r="B16" t="s">
        <v>433</v>
      </c>
      <c r="C16" t="s">
        <v>479</v>
      </c>
      <c r="D16" t="s">
        <v>369</v>
      </c>
      <c r="E16" t="s">
        <v>453</v>
      </c>
    </row>
    <row r="17" spans="1:5">
      <c r="A17" t="s">
        <v>480</v>
      </c>
      <c r="B17" t="s">
        <v>433</v>
      </c>
      <c r="C17" t="s">
        <v>481</v>
      </c>
      <c r="D17" t="s">
        <v>369</v>
      </c>
      <c r="E17" t="s">
        <v>482</v>
      </c>
    </row>
    <row r="18" spans="1:5">
      <c r="A18" t="s">
        <v>483</v>
      </c>
      <c r="B18" t="s">
        <v>433</v>
      </c>
      <c r="C18" t="s">
        <v>484</v>
      </c>
      <c r="D18" t="s">
        <v>369</v>
      </c>
      <c r="E18" t="s">
        <v>454</v>
      </c>
    </row>
    <row r="19" spans="1:5">
      <c r="A19" t="s">
        <v>485</v>
      </c>
      <c r="B19" t="s">
        <v>433</v>
      </c>
      <c r="C19" t="s">
        <v>486</v>
      </c>
      <c r="D19" t="s">
        <v>369</v>
      </c>
      <c r="E19" t="s">
        <v>455</v>
      </c>
    </row>
    <row r="20" spans="1:5">
      <c r="A20" t="s">
        <v>487</v>
      </c>
      <c r="B20" t="s">
        <v>433</v>
      </c>
      <c r="C20" t="s">
        <v>488</v>
      </c>
      <c r="D20" t="s">
        <v>369</v>
      </c>
      <c r="E20" t="s">
        <v>456</v>
      </c>
    </row>
    <row r="21" spans="1:5">
      <c r="A21" t="s">
        <v>489</v>
      </c>
      <c r="B21" t="s">
        <v>433</v>
      </c>
      <c r="C21" t="s">
        <v>490</v>
      </c>
      <c r="D21" t="s">
        <v>369</v>
      </c>
      <c r="E21" t="s">
        <v>457</v>
      </c>
    </row>
    <row r="22" spans="1:5">
      <c r="A22" t="s">
        <v>491</v>
      </c>
      <c r="B22" t="s">
        <v>433</v>
      </c>
      <c r="C22" t="s">
        <v>492</v>
      </c>
      <c r="D22" t="s">
        <v>369</v>
      </c>
      <c r="E22" t="s">
        <v>458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1"/>
  <sheetViews>
    <sheetView workbookViewId="0">
      <selection activeCell="D16" sqref="D16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163</v>
      </c>
      <c r="K1" s="1" t="s">
        <v>164</v>
      </c>
      <c r="L1" s="1" t="s">
        <v>209</v>
      </c>
      <c r="M1" s="1">
        <v>1</v>
      </c>
    </row>
    <row r="2" spans="2:13">
      <c r="J2" s="1" t="s">
        <v>165</v>
      </c>
      <c r="K2" s="1" t="s">
        <v>166</v>
      </c>
      <c r="L2" s="1" t="s">
        <v>210</v>
      </c>
      <c r="M2" s="1">
        <v>1000</v>
      </c>
    </row>
    <row r="3" spans="2:13">
      <c r="J3" s="1" t="s">
        <v>167</v>
      </c>
      <c r="K3" s="1" t="s">
        <v>168</v>
      </c>
      <c r="L3" s="1" t="s">
        <v>384</v>
      </c>
      <c r="M3" s="1">
        <v>100000</v>
      </c>
    </row>
    <row r="4" spans="2:13">
      <c r="J4" s="1" t="s">
        <v>169</v>
      </c>
      <c r="K4" s="1" t="s">
        <v>170</v>
      </c>
      <c r="L4" s="1" t="s">
        <v>211</v>
      </c>
      <c r="M4" s="1">
        <v>1000000</v>
      </c>
    </row>
    <row r="5" spans="2:13">
      <c r="J5" s="1" t="s">
        <v>171</v>
      </c>
      <c r="K5" s="1" t="s">
        <v>172</v>
      </c>
      <c r="L5" s="1" t="s">
        <v>212</v>
      </c>
      <c r="M5" s="1">
        <v>1000000000</v>
      </c>
    </row>
    <row r="6" spans="2:13">
      <c r="B6" s="6"/>
      <c r="C6" s="2" t="s">
        <v>217</v>
      </c>
      <c r="D6" s="2" t="s">
        <v>314</v>
      </c>
      <c r="J6" s="1" t="s">
        <v>222</v>
      </c>
      <c r="K6" s="1" t="s">
        <v>223</v>
      </c>
    </row>
    <row r="7" spans="2:13">
      <c r="B7" s="6"/>
      <c r="C7" s="2" t="s">
        <v>218</v>
      </c>
      <c r="D7" s="2" t="s">
        <v>384</v>
      </c>
      <c r="J7" s="1" t="s">
        <v>224</v>
      </c>
      <c r="K7" s="1" t="s">
        <v>225</v>
      </c>
    </row>
    <row r="8" spans="2:13">
      <c r="B8" s="7" t="s">
        <v>219</v>
      </c>
      <c r="C8" s="2" t="s">
        <v>205</v>
      </c>
      <c r="D8" s="15">
        <f>G8</f>
        <v>0</v>
      </c>
      <c r="G8" s="15"/>
      <c r="I8" s="8"/>
      <c r="J8" s="1" t="s">
        <v>226</v>
      </c>
      <c r="K8" s="1" t="s">
        <v>227</v>
      </c>
    </row>
    <row r="9" spans="2:13">
      <c r="B9" s="7"/>
      <c r="C9" s="2" t="s">
        <v>206</v>
      </c>
      <c r="D9" s="15">
        <f>G9</f>
        <v>0</v>
      </c>
      <c r="G9" s="15"/>
      <c r="I9" s="8"/>
      <c r="J9" s="1" t="s">
        <v>228</v>
      </c>
      <c r="K9" s="1" t="s">
        <v>229</v>
      </c>
    </row>
    <row r="10" spans="2:13">
      <c r="B10" s="7" t="s">
        <v>220</v>
      </c>
      <c r="C10" s="2" t="s">
        <v>205</v>
      </c>
      <c r="D10" s="9">
        <f>StartUp!I8</f>
        <v>0</v>
      </c>
      <c r="G10" s="22"/>
      <c r="J10" s="1" t="s">
        <v>230</v>
      </c>
      <c r="K10" s="1" t="s">
        <v>231</v>
      </c>
    </row>
    <row r="11" spans="2:13">
      <c r="B11" s="7"/>
      <c r="C11" s="2" t="s">
        <v>206</v>
      </c>
      <c r="D11" s="9">
        <f>StartUp!I9</f>
        <v>0</v>
      </c>
      <c r="J11" s="1" t="s">
        <v>232</v>
      </c>
      <c r="K11" s="1" t="s">
        <v>233</v>
      </c>
    </row>
    <row r="12" spans="2:13">
      <c r="B12" s="6"/>
      <c r="C12" s="3" t="s">
        <v>221</v>
      </c>
      <c r="D12" s="16">
        <f>D16</f>
        <v>0</v>
      </c>
      <c r="G12" s="22"/>
      <c r="J12" s="1" t="s">
        <v>234</v>
      </c>
      <c r="K12" s="1" t="s">
        <v>235</v>
      </c>
    </row>
    <row r="13" spans="2:13">
      <c r="B13" s="6"/>
      <c r="C13" s="2" t="s">
        <v>362</v>
      </c>
      <c r="D13" s="4"/>
      <c r="G13" s="22"/>
      <c r="J13" s="1" t="s">
        <v>236</v>
      </c>
      <c r="K13" s="1" t="s">
        <v>237</v>
      </c>
    </row>
    <row r="14" spans="2:13">
      <c r="B14" s="2" t="s">
        <v>365</v>
      </c>
      <c r="C14" s="2" t="s">
        <v>205</v>
      </c>
      <c r="D14" s="9">
        <f>StartUp!I8</f>
        <v>0</v>
      </c>
      <c r="G14" s="22"/>
      <c r="J14" s="1" t="s">
        <v>238</v>
      </c>
      <c r="K14" s="1" t="s">
        <v>239</v>
      </c>
    </row>
    <row r="15" spans="2:13">
      <c r="B15" s="2"/>
      <c r="C15" s="2" t="s">
        <v>206</v>
      </c>
      <c r="D15" s="9">
        <f>StartUp!I9</f>
        <v>0</v>
      </c>
      <c r="G15" s="22"/>
      <c r="J15" s="1" t="s">
        <v>240</v>
      </c>
      <c r="K15" s="1" t="s">
        <v>241</v>
      </c>
    </row>
    <row r="16" spans="2:13">
      <c r="B16" s="10" t="s">
        <v>374</v>
      </c>
      <c r="C16" s="10"/>
      <c r="D16" s="117"/>
      <c r="G16" s="22"/>
      <c r="J16" s="1" t="s">
        <v>242</v>
      </c>
      <c r="K16" s="1" t="s">
        <v>243</v>
      </c>
    </row>
    <row r="17" spans="2:11">
      <c r="B17" s="10" t="s">
        <v>375</v>
      </c>
      <c r="C17" s="10"/>
      <c r="D17" s="14"/>
      <c r="G17" s="22"/>
      <c r="J17" s="1" t="s">
        <v>244</v>
      </c>
      <c r="K17" s="1" t="s">
        <v>245</v>
      </c>
    </row>
    <row r="18" spans="2:11">
      <c r="B18" s="10" t="s">
        <v>376</v>
      </c>
      <c r="C18" s="10"/>
      <c r="D18" s="10"/>
      <c r="G18" s="22"/>
      <c r="J18" s="1" t="s">
        <v>246</v>
      </c>
      <c r="K18" s="1" t="s">
        <v>247</v>
      </c>
    </row>
    <row r="19" spans="2:11">
      <c r="B19" s="10" t="s">
        <v>377</v>
      </c>
      <c r="C19" s="10"/>
      <c r="D19" s="10">
        <v>0</v>
      </c>
      <c r="G19" s="22"/>
      <c r="J19" s="1" t="s">
        <v>248</v>
      </c>
      <c r="K19" s="1" t="s">
        <v>249</v>
      </c>
    </row>
    <row r="20" spans="2:11">
      <c r="B20" s="10" t="s">
        <v>378</v>
      </c>
      <c r="C20" s="10"/>
      <c r="D20" s="10">
        <v>2010</v>
      </c>
      <c r="J20" s="1" t="s">
        <v>250</v>
      </c>
      <c r="K20" s="1" t="s">
        <v>251</v>
      </c>
    </row>
    <row r="21" spans="2:11">
      <c r="B21" s="11" t="s">
        <v>379</v>
      </c>
      <c r="C21" s="10"/>
      <c r="D21" s="12">
        <v>0</v>
      </c>
      <c r="J21" s="1" t="s">
        <v>252</v>
      </c>
      <c r="K21" s="1" t="s">
        <v>253</v>
      </c>
    </row>
    <row r="22" spans="2:11">
      <c r="D22" s="1" t="s">
        <v>385</v>
      </c>
      <c r="J22" s="1" t="s">
        <v>254</v>
      </c>
      <c r="K22" s="1" t="s">
        <v>255</v>
      </c>
    </row>
    <row r="23" spans="2:11">
      <c r="J23" s="1" t="s">
        <v>256</v>
      </c>
      <c r="K23" s="1" t="s">
        <v>257</v>
      </c>
    </row>
    <row r="24" spans="2:11">
      <c r="J24" s="1" t="s">
        <v>258</v>
      </c>
      <c r="K24" s="1" t="s">
        <v>259</v>
      </c>
    </row>
    <row r="25" spans="2:11">
      <c r="B25" s="1" t="s">
        <v>534</v>
      </c>
      <c r="J25" s="1" t="s">
        <v>260</v>
      </c>
      <c r="K25" s="1" t="s">
        <v>261</v>
      </c>
    </row>
    <row r="26" spans="2:11">
      <c r="B26" s="110" t="s">
        <v>600</v>
      </c>
      <c r="C26" s="110" t="s">
        <v>612</v>
      </c>
      <c r="J26" s="1" t="s">
        <v>262</v>
      </c>
      <c r="K26" s="1" t="s">
        <v>263</v>
      </c>
    </row>
    <row r="27" spans="2:11">
      <c r="B27" s="110" t="s">
        <v>602</v>
      </c>
      <c r="C27" s="110" t="s">
        <v>611</v>
      </c>
      <c r="J27" s="1" t="s">
        <v>264</v>
      </c>
      <c r="K27" s="1" t="s">
        <v>265</v>
      </c>
    </row>
    <row r="28" spans="2:11">
      <c r="B28" s="110" t="s">
        <v>608</v>
      </c>
      <c r="C28" s="110" t="s">
        <v>610</v>
      </c>
      <c r="J28" s="1" t="s">
        <v>266</v>
      </c>
      <c r="K28" s="1" t="s">
        <v>267</v>
      </c>
    </row>
    <row r="29" spans="2:11">
      <c r="J29" s="1" t="s">
        <v>268</v>
      </c>
      <c r="K29" s="1" t="s">
        <v>269</v>
      </c>
    </row>
    <row r="30" spans="2:11">
      <c r="J30" s="1" t="s">
        <v>270</v>
      </c>
      <c r="K30" s="1" t="s">
        <v>271</v>
      </c>
    </row>
    <row r="31" spans="2:11">
      <c r="J31" s="1" t="s">
        <v>272</v>
      </c>
      <c r="K31" s="1" t="s">
        <v>273</v>
      </c>
    </row>
    <row r="32" spans="2:11">
      <c r="J32" s="1" t="s">
        <v>274</v>
      </c>
      <c r="K32" s="1" t="s">
        <v>275</v>
      </c>
    </row>
    <row r="33" spans="1:11">
      <c r="J33" s="1" t="s">
        <v>276</v>
      </c>
      <c r="K33" s="1" t="s">
        <v>277</v>
      </c>
    </row>
    <row r="34" spans="1:11">
      <c r="J34" s="1" t="s">
        <v>278</v>
      </c>
      <c r="K34" s="1" t="s">
        <v>279</v>
      </c>
    </row>
    <row r="35" spans="1:11">
      <c r="J35" s="1" t="s">
        <v>280</v>
      </c>
      <c r="K35" s="1" t="s">
        <v>281</v>
      </c>
    </row>
    <row r="36" spans="1:11">
      <c r="J36" s="1" t="s">
        <v>282</v>
      </c>
      <c r="K36" s="1" t="s">
        <v>283</v>
      </c>
    </row>
    <row r="37" spans="1:11">
      <c r="J37" s="1" t="s">
        <v>315</v>
      </c>
      <c r="K37" s="1" t="s">
        <v>316</v>
      </c>
    </row>
    <row r="38" spans="1:11">
      <c r="J38" s="1" t="s">
        <v>317</v>
      </c>
      <c r="K38" s="1" t="s">
        <v>318</v>
      </c>
    </row>
    <row r="39" spans="1:11">
      <c r="J39" s="1" t="s">
        <v>319</v>
      </c>
      <c r="K39" s="1" t="s">
        <v>320</v>
      </c>
    </row>
    <row r="40" spans="1:11">
      <c r="B40" s="1" t="s">
        <v>381</v>
      </c>
      <c r="C40" s="1">
        <f>StartUp!D17</f>
        <v>0</v>
      </c>
    </row>
    <row r="41" spans="1:11">
      <c r="B41" s="1" t="s">
        <v>382</v>
      </c>
      <c r="C41" s="13" t="e">
        <f>#REF!</f>
        <v>#REF!</v>
      </c>
      <c r="J41" s="1" t="s">
        <v>321</v>
      </c>
      <c r="K41" s="1" t="s">
        <v>322</v>
      </c>
    </row>
    <row r="42" spans="1:11">
      <c r="A42" s="1" t="s">
        <v>380</v>
      </c>
      <c r="B42" s="1" t="s">
        <v>383</v>
      </c>
      <c r="C42" s="1" t="e">
        <f>#REF!</f>
        <v>#REF!</v>
      </c>
      <c r="J42" s="1" t="s">
        <v>323</v>
      </c>
      <c r="K42" s="1" t="s">
        <v>324</v>
      </c>
    </row>
    <row r="43" spans="1:11">
      <c r="J43" s="1" t="s">
        <v>325</v>
      </c>
      <c r="K43" s="1" t="s">
        <v>326</v>
      </c>
    </row>
    <row r="44" spans="1:11">
      <c r="J44" s="1" t="s">
        <v>327</v>
      </c>
      <c r="K44" s="1" t="s">
        <v>328</v>
      </c>
    </row>
    <row r="45" spans="1:11">
      <c r="J45" s="1" t="s">
        <v>329</v>
      </c>
      <c r="K45" s="1" t="s">
        <v>330</v>
      </c>
    </row>
    <row r="46" spans="1:11">
      <c r="J46" s="1" t="s">
        <v>331</v>
      </c>
      <c r="K46" s="1" t="s">
        <v>332</v>
      </c>
    </row>
    <row r="47" spans="1:11">
      <c r="J47" s="1" t="s">
        <v>333</v>
      </c>
      <c r="K47" s="1" t="s">
        <v>334</v>
      </c>
    </row>
    <row r="48" spans="1:11">
      <c r="J48" s="1" t="s">
        <v>335</v>
      </c>
      <c r="K48" s="1" t="s">
        <v>336</v>
      </c>
    </row>
    <row r="49" spans="2:11">
      <c r="J49" s="1" t="s">
        <v>337</v>
      </c>
      <c r="K49" s="1" t="s">
        <v>338</v>
      </c>
    </row>
    <row r="50" spans="2:11">
      <c r="J50" s="1" t="s">
        <v>339</v>
      </c>
      <c r="K50" s="1" t="s">
        <v>340</v>
      </c>
    </row>
    <row r="51" spans="2:11">
      <c r="J51" s="1" t="s">
        <v>341</v>
      </c>
      <c r="K51" s="1" t="s">
        <v>342</v>
      </c>
    </row>
    <row r="52" spans="2:11">
      <c r="B52" s="55" t="s">
        <v>561</v>
      </c>
      <c r="J52" s="1" t="s">
        <v>343</v>
      </c>
      <c r="K52" s="1" t="s">
        <v>344</v>
      </c>
    </row>
    <row r="53" spans="2:11">
      <c r="B53" s="55" t="s">
        <v>563</v>
      </c>
      <c r="J53" s="1" t="s">
        <v>345</v>
      </c>
      <c r="K53" s="1" t="s">
        <v>346</v>
      </c>
    </row>
    <row r="54" spans="2:11">
      <c r="B54" s="55" t="s">
        <v>562</v>
      </c>
      <c r="J54" s="1" t="s">
        <v>347</v>
      </c>
      <c r="K54" s="1" t="s">
        <v>348</v>
      </c>
    </row>
    <row r="55" spans="2:11">
      <c r="B55" s="55" t="s">
        <v>564</v>
      </c>
      <c r="J55" s="1" t="s">
        <v>349</v>
      </c>
      <c r="K55" s="1" t="s">
        <v>350</v>
      </c>
    </row>
    <row r="56" spans="2:11">
      <c r="B56" s="55" t="s">
        <v>565</v>
      </c>
      <c r="J56" s="1" t="s">
        <v>351</v>
      </c>
      <c r="K56" s="1" t="s">
        <v>352</v>
      </c>
    </row>
    <row r="57" spans="2:11">
      <c r="B57" s="55" t="s">
        <v>566</v>
      </c>
      <c r="J57" s="1" t="s">
        <v>353</v>
      </c>
      <c r="K57" s="1" t="s">
        <v>354</v>
      </c>
    </row>
    <row r="58" spans="2:11">
      <c r="B58" s="55" t="s">
        <v>567</v>
      </c>
      <c r="J58" s="1" t="s">
        <v>355</v>
      </c>
      <c r="K58" s="1" t="s">
        <v>356</v>
      </c>
    </row>
    <row r="59" spans="2:11">
      <c r="B59" s="55" t="s">
        <v>568</v>
      </c>
      <c r="J59" s="1" t="s">
        <v>357</v>
      </c>
      <c r="K59" s="1" t="s">
        <v>358</v>
      </c>
    </row>
    <row r="60" spans="2:11">
      <c r="B60" s="55" t="s">
        <v>569</v>
      </c>
      <c r="J60" s="1" t="s">
        <v>359</v>
      </c>
      <c r="K60" s="1" t="s">
        <v>360</v>
      </c>
    </row>
    <row r="61" spans="2:11">
      <c r="B61" s="55" t="s">
        <v>570</v>
      </c>
      <c r="J61" s="1" t="s">
        <v>361</v>
      </c>
      <c r="K61" s="1" t="s">
        <v>213</v>
      </c>
    </row>
    <row r="62" spans="2:11">
      <c r="B62" s="55" t="s">
        <v>571</v>
      </c>
      <c r="J62" s="1" t="s">
        <v>214</v>
      </c>
      <c r="K62" s="1" t="s">
        <v>215</v>
      </c>
    </row>
    <row r="63" spans="2:11">
      <c r="J63" s="1" t="s">
        <v>216</v>
      </c>
      <c r="K63" s="1" t="s">
        <v>304</v>
      </c>
    </row>
    <row r="64" spans="2:11">
      <c r="J64" s="1" t="s">
        <v>305</v>
      </c>
      <c r="K64" s="1" t="s">
        <v>306</v>
      </c>
    </row>
    <row r="65" spans="10:11">
      <c r="J65" s="1" t="s">
        <v>307</v>
      </c>
      <c r="K65" s="1" t="s">
        <v>308</v>
      </c>
    </row>
    <row r="66" spans="10:11">
      <c r="J66" s="1" t="s">
        <v>309</v>
      </c>
      <c r="K66" s="1" t="s">
        <v>310</v>
      </c>
    </row>
    <row r="67" spans="10:11">
      <c r="J67" s="1" t="s">
        <v>311</v>
      </c>
      <c r="K67" s="1" t="s">
        <v>312</v>
      </c>
    </row>
    <row r="68" spans="10:11">
      <c r="J68" s="1" t="s">
        <v>313</v>
      </c>
      <c r="K68" s="1" t="s">
        <v>314</v>
      </c>
    </row>
    <row r="69" spans="10:11">
      <c r="J69" s="1" t="s">
        <v>284</v>
      </c>
      <c r="K69" s="1" t="s">
        <v>285</v>
      </c>
    </row>
    <row r="70" spans="10:11">
      <c r="J70" s="1" t="s">
        <v>286</v>
      </c>
      <c r="K70" s="1" t="s">
        <v>287</v>
      </c>
    </row>
    <row r="71" spans="10:11">
      <c r="J71" s="1" t="s">
        <v>288</v>
      </c>
      <c r="K71" s="1" t="s">
        <v>289</v>
      </c>
    </row>
    <row r="72" spans="10:11">
      <c r="J72" s="1" t="s">
        <v>290</v>
      </c>
      <c r="K72" s="1" t="s">
        <v>291</v>
      </c>
    </row>
    <row r="73" spans="10:11">
      <c r="J73" s="1" t="s">
        <v>292</v>
      </c>
      <c r="K73" s="1" t="s">
        <v>173</v>
      </c>
    </row>
    <row r="74" spans="10:11">
      <c r="J74" s="1" t="s">
        <v>174</v>
      </c>
      <c r="K74" s="1" t="s">
        <v>175</v>
      </c>
    </row>
    <row r="75" spans="10:11">
      <c r="J75" s="1" t="s">
        <v>176</v>
      </c>
      <c r="K75" s="1" t="s">
        <v>177</v>
      </c>
    </row>
    <row r="76" spans="10:11">
      <c r="J76" s="1" t="s">
        <v>178</v>
      </c>
      <c r="K76" s="1" t="s">
        <v>179</v>
      </c>
    </row>
    <row r="77" spans="10:11">
      <c r="J77" s="1" t="s">
        <v>180</v>
      </c>
      <c r="K77" s="1" t="s">
        <v>181</v>
      </c>
    </row>
    <row r="78" spans="10:11">
      <c r="J78" s="1" t="s">
        <v>182</v>
      </c>
      <c r="K78" s="1" t="s">
        <v>183</v>
      </c>
    </row>
    <row r="79" spans="10:11">
      <c r="J79" s="1" t="s">
        <v>184</v>
      </c>
      <c r="K79" s="1" t="s">
        <v>185</v>
      </c>
    </row>
    <row r="80" spans="10:11">
      <c r="J80" s="1" t="s">
        <v>186</v>
      </c>
      <c r="K80" s="1" t="s">
        <v>187</v>
      </c>
    </row>
    <row r="81" spans="10:11">
      <c r="J81" s="1" t="s">
        <v>188</v>
      </c>
      <c r="K81" s="1" t="s">
        <v>189</v>
      </c>
    </row>
    <row r="82" spans="10:11">
      <c r="J82" s="1" t="s">
        <v>190</v>
      </c>
      <c r="K82" s="1" t="s">
        <v>191</v>
      </c>
    </row>
    <row r="83" spans="10:11">
      <c r="J83" s="1" t="s">
        <v>192</v>
      </c>
      <c r="K83" s="1" t="s">
        <v>193</v>
      </c>
    </row>
    <row r="84" spans="10:11">
      <c r="J84" s="1" t="s">
        <v>194</v>
      </c>
      <c r="K84" s="1" t="s">
        <v>195</v>
      </c>
    </row>
    <row r="85" spans="10:11">
      <c r="J85" s="1" t="s">
        <v>196</v>
      </c>
      <c r="K85" s="1" t="s">
        <v>197</v>
      </c>
    </row>
    <row r="86" spans="10:11">
      <c r="J86" s="1" t="s">
        <v>198</v>
      </c>
      <c r="K86" s="1" t="s">
        <v>199</v>
      </c>
    </row>
    <row r="87" spans="10:11">
      <c r="J87" s="1" t="s">
        <v>200</v>
      </c>
      <c r="K87" s="1" t="s">
        <v>201</v>
      </c>
    </row>
    <row r="88" spans="10:11">
      <c r="J88" s="1" t="s">
        <v>202</v>
      </c>
      <c r="K88" s="1" t="s">
        <v>203</v>
      </c>
    </row>
    <row r="89" spans="10:11">
      <c r="J89" s="1" t="s">
        <v>204</v>
      </c>
      <c r="K89" s="1" t="s">
        <v>293</v>
      </c>
    </row>
    <row r="90" spans="10:11">
      <c r="J90" s="1" t="s">
        <v>294</v>
      </c>
      <c r="K90" s="1" t="s">
        <v>295</v>
      </c>
    </row>
    <row r="91" spans="10:11">
      <c r="J91" s="1" t="s">
        <v>296</v>
      </c>
      <c r="K91" s="1" t="s">
        <v>297</v>
      </c>
    </row>
    <row r="92" spans="10:11">
      <c r="J92" s="1" t="s">
        <v>298</v>
      </c>
      <c r="K92" s="1" t="s">
        <v>299</v>
      </c>
    </row>
    <row r="93" spans="10:11">
      <c r="J93" s="1" t="s">
        <v>300</v>
      </c>
      <c r="K93" s="1" t="s">
        <v>301</v>
      </c>
    </row>
    <row r="94" spans="10:11">
      <c r="J94" s="1" t="s">
        <v>302</v>
      </c>
      <c r="K94" s="1" t="s">
        <v>303</v>
      </c>
    </row>
    <row r="95" spans="10:11">
      <c r="J95" s="1" t="s">
        <v>11</v>
      </c>
      <c r="K95" s="1" t="s">
        <v>12</v>
      </c>
    </row>
    <row r="96" spans="10:11">
      <c r="J96" s="1" t="s">
        <v>13</v>
      </c>
      <c r="K96" s="1" t="s">
        <v>14</v>
      </c>
    </row>
    <row r="97" spans="10:11">
      <c r="J97" s="1" t="s">
        <v>15</v>
      </c>
      <c r="K97" s="1" t="s">
        <v>16</v>
      </c>
    </row>
    <row r="98" spans="10:11">
      <c r="J98" s="1" t="s">
        <v>17</v>
      </c>
      <c r="K98" s="1" t="s">
        <v>18</v>
      </c>
    </row>
    <row r="99" spans="10:11">
      <c r="J99" s="1" t="s">
        <v>19</v>
      </c>
      <c r="K99" s="1" t="s">
        <v>20</v>
      </c>
    </row>
    <row r="100" spans="10:11">
      <c r="J100" s="1" t="s">
        <v>21</v>
      </c>
      <c r="K100" s="1" t="s">
        <v>22</v>
      </c>
    </row>
    <row r="101" spans="10:11">
      <c r="J101" s="1" t="s">
        <v>23</v>
      </c>
      <c r="K101" s="1" t="s">
        <v>24</v>
      </c>
    </row>
    <row r="102" spans="10:11">
      <c r="J102" s="1" t="s">
        <v>25</v>
      </c>
      <c r="K102" s="1" t="s">
        <v>26</v>
      </c>
    </row>
    <row r="103" spans="10:11">
      <c r="J103" s="1" t="s">
        <v>27</v>
      </c>
      <c r="K103" s="1" t="s">
        <v>28</v>
      </c>
    </row>
    <row r="104" spans="10:11">
      <c r="J104" s="1" t="s">
        <v>29</v>
      </c>
      <c r="K104" s="1" t="s">
        <v>30</v>
      </c>
    </row>
    <row r="105" spans="10:11">
      <c r="J105" s="1" t="s">
        <v>31</v>
      </c>
      <c r="K105" s="1" t="s">
        <v>32</v>
      </c>
    </row>
    <row r="106" spans="10:11">
      <c r="J106" s="1" t="s">
        <v>33</v>
      </c>
      <c r="K106" s="1" t="s">
        <v>34</v>
      </c>
    </row>
    <row r="107" spans="10:11">
      <c r="J107" s="1" t="s">
        <v>35</v>
      </c>
      <c r="K107" s="1" t="s">
        <v>36</v>
      </c>
    </row>
    <row r="108" spans="10:11">
      <c r="J108" s="1" t="s">
        <v>37</v>
      </c>
      <c r="K108" s="1" t="s">
        <v>38</v>
      </c>
    </row>
    <row r="109" spans="10:11">
      <c r="J109" s="1" t="s">
        <v>39</v>
      </c>
      <c r="K109" s="1" t="s">
        <v>40</v>
      </c>
    </row>
    <row r="110" spans="10:11">
      <c r="J110" s="1" t="s">
        <v>41</v>
      </c>
      <c r="K110" s="1" t="s">
        <v>42</v>
      </c>
    </row>
    <row r="111" spans="10:11">
      <c r="J111" s="1" t="s">
        <v>43</v>
      </c>
      <c r="K111" s="1" t="s">
        <v>44</v>
      </c>
    </row>
    <row r="112" spans="10:11">
      <c r="J112" s="1" t="s">
        <v>45</v>
      </c>
      <c r="K112" s="1" t="s">
        <v>46</v>
      </c>
    </row>
    <row r="113" spans="10:11">
      <c r="J113" s="1" t="s">
        <v>47</v>
      </c>
      <c r="K113" s="1" t="s">
        <v>48</v>
      </c>
    </row>
    <row r="114" spans="10:11">
      <c r="J114" s="1" t="s">
        <v>49</v>
      </c>
      <c r="K114" s="1" t="s">
        <v>50</v>
      </c>
    </row>
    <row r="115" spans="10:11">
      <c r="J115" s="1" t="s">
        <v>51</v>
      </c>
      <c r="K115" s="1" t="s">
        <v>52</v>
      </c>
    </row>
    <row r="116" spans="10:11">
      <c r="J116" s="1" t="s">
        <v>53</v>
      </c>
      <c r="K116" s="1" t="s">
        <v>54</v>
      </c>
    </row>
    <row r="117" spans="10:11">
      <c r="J117" s="1" t="s">
        <v>55</v>
      </c>
      <c r="K117" s="1" t="s">
        <v>56</v>
      </c>
    </row>
    <row r="118" spans="10:11">
      <c r="J118" s="1" t="s">
        <v>57</v>
      </c>
      <c r="K118" s="1" t="s">
        <v>58</v>
      </c>
    </row>
    <row r="119" spans="10:11">
      <c r="J119" s="1" t="s">
        <v>75</v>
      </c>
      <c r="K119" s="1" t="s">
        <v>76</v>
      </c>
    </row>
    <row r="120" spans="10:11">
      <c r="J120" s="1" t="s">
        <v>77</v>
      </c>
      <c r="K120" s="1" t="s">
        <v>78</v>
      </c>
    </row>
    <row r="121" spans="10:11">
      <c r="J121" s="1" t="s">
        <v>79</v>
      </c>
      <c r="K121" s="1" t="s">
        <v>80</v>
      </c>
    </row>
    <row r="122" spans="10:11">
      <c r="J122" s="1" t="s">
        <v>81</v>
      </c>
      <c r="K122" s="1" t="s">
        <v>82</v>
      </c>
    </row>
    <row r="123" spans="10:11">
      <c r="J123" s="1" t="s">
        <v>83</v>
      </c>
      <c r="K123" s="1" t="s">
        <v>84</v>
      </c>
    </row>
    <row r="124" spans="10:11">
      <c r="J124" s="1" t="s">
        <v>85</v>
      </c>
      <c r="K124" s="1" t="s">
        <v>86</v>
      </c>
    </row>
    <row r="125" spans="10:11">
      <c r="J125" s="1" t="s">
        <v>87</v>
      </c>
      <c r="K125" s="1" t="s">
        <v>88</v>
      </c>
    </row>
    <row r="126" spans="10:11">
      <c r="J126" s="1" t="s">
        <v>89</v>
      </c>
      <c r="K126" s="1" t="s">
        <v>90</v>
      </c>
    </row>
    <row r="127" spans="10:11">
      <c r="J127" s="1" t="s">
        <v>91</v>
      </c>
      <c r="K127" s="1" t="s">
        <v>92</v>
      </c>
    </row>
    <row r="128" spans="10:11">
      <c r="J128" s="1" t="s">
        <v>93</v>
      </c>
      <c r="K128" s="1" t="s">
        <v>94</v>
      </c>
    </row>
    <row r="129" spans="10:11">
      <c r="J129" s="1" t="s">
        <v>95</v>
      </c>
      <c r="K129" s="1" t="s">
        <v>96</v>
      </c>
    </row>
    <row r="130" spans="10:11">
      <c r="J130" s="1" t="s">
        <v>97</v>
      </c>
      <c r="K130" s="1" t="s">
        <v>98</v>
      </c>
    </row>
    <row r="131" spans="10:11">
      <c r="J131" s="1" t="s">
        <v>99</v>
      </c>
      <c r="K131" s="1" t="s">
        <v>100</v>
      </c>
    </row>
    <row r="132" spans="10:11">
      <c r="J132" s="1" t="s">
        <v>101</v>
      </c>
      <c r="K132" s="1" t="s">
        <v>102</v>
      </c>
    </row>
    <row r="133" spans="10:11">
      <c r="J133" s="1" t="s">
        <v>103</v>
      </c>
      <c r="K133" s="1" t="s">
        <v>104</v>
      </c>
    </row>
    <row r="134" spans="10:11">
      <c r="J134" s="1" t="s">
        <v>105</v>
      </c>
      <c r="K134" s="1" t="s">
        <v>106</v>
      </c>
    </row>
    <row r="135" spans="10:11">
      <c r="J135" s="1" t="s">
        <v>107</v>
      </c>
      <c r="K135" s="1" t="s">
        <v>108</v>
      </c>
    </row>
    <row r="136" spans="10:11">
      <c r="J136" s="1" t="s">
        <v>109</v>
      </c>
      <c r="K136" s="1" t="s">
        <v>110</v>
      </c>
    </row>
    <row r="137" spans="10:11">
      <c r="J137" s="1" t="s">
        <v>111</v>
      </c>
      <c r="K137" s="1" t="s">
        <v>112</v>
      </c>
    </row>
    <row r="138" spans="10:11">
      <c r="J138" s="1" t="s">
        <v>113</v>
      </c>
      <c r="K138" s="1" t="s">
        <v>114</v>
      </c>
    </row>
    <row r="139" spans="10:11">
      <c r="J139" s="1" t="s">
        <v>115</v>
      </c>
      <c r="K139" s="1" t="s">
        <v>116</v>
      </c>
    </row>
    <row r="140" spans="10:11">
      <c r="J140" s="1" t="s">
        <v>117</v>
      </c>
      <c r="K140" s="1" t="s">
        <v>118</v>
      </c>
    </row>
    <row r="141" spans="10:11">
      <c r="J141" s="1" t="s">
        <v>119</v>
      </c>
      <c r="K141" s="1" t="s">
        <v>120</v>
      </c>
    </row>
    <row r="142" spans="10:11">
      <c r="J142" s="1" t="s">
        <v>121</v>
      </c>
      <c r="K142" s="1" t="s">
        <v>122</v>
      </c>
    </row>
    <row r="143" spans="10:11">
      <c r="J143" s="1" t="s">
        <v>123</v>
      </c>
      <c r="K143" s="1" t="s">
        <v>124</v>
      </c>
    </row>
    <row r="144" spans="10:11">
      <c r="J144" s="1" t="s">
        <v>125</v>
      </c>
      <c r="K144" s="1" t="s">
        <v>126</v>
      </c>
    </row>
    <row r="145" spans="10:11">
      <c r="J145" s="1" t="s">
        <v>127</v>
      </c>
      <c r="K145" s="1" t="s">
        <v>128</v>
      </c>
    </row>
    <row r="146" spans="10:11">
      <c r="J146" s="1" t="s">
        <v>129</v>
      </c>
      <c r="K146" s="1" t="s">
        <v>130</v>
      </c>
    </row>
    <row r="147" spans="10:11">
      <c r="J147" s="1" t="s">
        <v>131</v>
      </c>
      <c r="K147" s="1" t="s">
        <v>132</v>
      </c>
    </row>
    <row r="148" spans="10:11">
      <c r="J148" s="1" t="s">
        <v>133</v>
      </c>
      <c r="K148" s="1" t="s">
        <v>134</v>
      </c>
    </row>
    <row r="149" spans="10:11">
      <c r="J149" s="1" t="s">
        <v>135</v>
      </c>
      <c r="K149" s="1" t="s">
        <v>136</v>
      </c>
    </row>
    <row r="150" spans="10:11">
      <c r="J150" s="1" t="s">
        <v>137</v>
      </c>
      <c r="K150" s="1" t="s">
        <v>138</v>
      </c>
    </row>
    <row r="151" spans="10:11">
      <c r="J151" s="1" t="s">
        <v>139</v>
      </c>
      <c r="K151" s="1" t="s">
        <v>140</v>
      </c>
    </row>
    <row r="152" spans="10:11">
      <c r="J152" s="1" t="s">
        <v>141</v>
      </c>
      <c r="K152" s="1" t="s">
        <v>142</v>
      </c>
    </row>
    <row r="153" spans="10:11">
      <c r="J153" s="1" t="s">
        <v>143</v>
      </c>
      <c r="K153" s="1" t="s">
        <v>144</v>
      </c>
    </row>
    <row r="154" spans="10:11">
      <c r="J154" s="1" t="s">
        <v>145</v>
      </c>
      <c r="K154" s="1" t="s">
        <v>146</v>
      </c>
    </row>
    <row r="155" spans="10:11">
      <c r="J155" s="1" t="s">
        <v>147</v>
      </c>
      <c r="K155" s="1" t="s">
        <v>62</v>
      </c>
    </row>
    <row r="156" spans="10:11">
      <c r="J156" s="1" t="s">
        <v>63</v>
      </c>
      <c r="K156" s="1" t="s">
        <v>64</v>
      </c>
    </row>
    <row r="157" spans="10:11">
      <c r="J157" s="1" t="s">
        <v>65</v>
      </c>
      <c r="K157" s="1" t="s">
        <v>66</v>
      </c>
    </row>
    <row r="158" spans="10:11">
      <c r="J158" s="1" t="s">
        <v>67</v>
      </c>
      <c r="K158" s="1" t="s">
        <v>68</v>
      </c>
    </row>
    <row r="159" spans="10:11">
      <c r="J159" s="1" t="s">
        <v>69</v>
      </c>
      <c r="K159" s="1" t="s">
        <v>70</v>
      </c>
    </row>
    <row r="160" spans="10:11">
      <c r="J160" s="1" t="s">
        <v>71</v>
      </c>
      <c r="K160" s="1" t="s">
        <v>72</v>
      </c>
    </row>
    <row r="161" spans="10:11">
      <c r="J161" s="1" t="s">
        <v>73</v>
      </c>
      <c r="K161" s="1" t="s">
        <v>74</v>
      </c>
    </row>
    <row r="162" spans="10:11">
      <c r="J162" s="1" t="s">
        <v>207</v>
      </c>
      <c r="K162" s="1" t="s">
        <v>208</v>
      </c>
    </row>
    <row r="163" spans="10:11">
      <c r="J163" s="1" t="s">
        <v>59</v>
      </c>
      <c r="K163" s="1" t="s">
        <v>60</v>
      </c>
    </row>
    <row r="164" spans="10:11">
      <c r="J164" s="1" t="s">
        <v>61</v>
      </c>
      <c r="K164" s="1" t="s">
        <v>148</v>
      </c>
    </row>
    <row r="165" spans="10:11">
      <c r="J165" s="1" t="s">
        <v>149</v>
      </c>
      <c r="K165" s="1" t="s">
        <v>150</v>
      </c>
    </row>
    <row r="166" spans="10:11">
      <c r="J166" s="1" t="s">
        <v>151</v>
      </c>
      <c r="K166" s="1" t="s">
        <v>152</v>
      </c>
    </row>
    <row r="167" spans="10:11">
      <c r="J167" s="1" t="s">
        <v>153</v>
      </c>
      <c r="K167" s="1" t="s">
        <v>154</v>
      </c>
    </row>
    <row r="168" spans="10:11">
      <c r="J168" s="1" t="s">
        <v>155</v>
      </c>
      <c r="K168" s="1" t="s">
        <v>156</v>
      </c>
    </row>
    <row r="169" spans="10:11">
      <c r="J169" s="1" t="s">
        <v>157</v>
      </c>
      <c r="K169" s="1" t="s">
        <v>158</v>
      </c>
    </row>
    <row r="170" spans="10:11">
      <c r="J170" s="1" t="s">
        <v>159</v>
      </c>
      <c r="K170" s="1" t="s">
        <v>160</v>
      </c>
    </row>
    <row r="171" spans="10:11">
      <c r="J171" s="1" t="s">
        <v>161</v>
      </c>
      <c r="K171" s="1" t="s">
        <v>162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 xr:uid="{00000000-0002-0000-0100-000000000000}">
      <formula1>UnitList</formula1>
    </dataValidation>
    <dataValidation type="list" allowBlank="1" showInputMessage="1" showErrorMessage="1" sqref="D7" xr:uid="{00000000-0002-0000-0100-000001000000}">
      <formula1>ScaleList</formula1>
    </dataValidation>
  </dataValidations>
  <hyperlinks>
    <hyperlink ref="K23" r:id="rId1" display="http://www.xe.com/euro.htm" xr:uid="{00000000-0004-0000-0100-000000000000}"/>
    <hyperlink ref="K80" location="cfa" display="cfa" xr:uid="{00000000-0004-0000-0100-000001000000}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9"/>
  <sheetViews>
    <sheetView showGridLines="0" tabSelected="1" topLeftCell="D1" workbookViewId="0">
      <selection activeCell="G19" sqref="G19"/>
    </sheetView>
  </sheetViews>
  <sheetFormatPr defaultRowHeight="15"/>
  <cols>
    <col min="1" max="3" width="9.140625" hidden="1" customWidth="1"/>
    <col min="5" max="5" width="88.28515625" style="103" hidden="1" customWidth="1"/>
    <col min="6" max="6" width="89.28515625" style="103" hidden="1" customWidth="1"/>
    <col min="7" max="7" width="88.140625" customWidth="1"/>
  </cols>
  <sheetData>
    <row r="1" spans="1:10" ht="27.95" customHeight="1">
      <c r="A1" s="17" t="s">
        <v>540</v>
      </c>
      <c r="D1" s="121" t="s">
        <v>550</v>
      </c>
      <c r="E1" s="121"/>
      <c r="F1" s="121"/>
      <c r="G1" s="121"/>
      <c r="H1" s="121"/>
      <c r="I1" s="121"/>
      <c r="J1" s="121"/>
    </row>
    <row r="5" spans="1:10">
      <c r="E5" s="40" t="s">
        <v>493</v>
      </c>
      <c r="F5" s="40" t="s">
        <v>493</v>
      </c>
      <c r="G5" s="40" t="s">
        <v>493</v>
      </c>
      <c r="I5" s="41" t="s">
        <v>542</v>
      </c>
    </row>
    <row r="6" spans="1:10">
      <c r="E6" s="53" t="s">
        <v>535</v>
      </c>
      <c r="F6" s="53" t="s">
        <v>535</v>
      </c>
      <c r="G6" s="53" t="s">
        <v>535</v>
      </c>
      <c r="I6" s="42"/>
      <c r="J6" s="43" t="s">
        <v>543</v>
      </c>
    </row>
    <row r="7" spans="1:10">
      <c r="E7" s="53" t="s">
        <v>559</v>
      </c>
      <c r="F7" s="53" t="s">
        <v>559</v>
      </c>
      <c r="G7" s="53" t="s">
        <v>559</v>
      </c>
      <c r="I7" s="44"/>
      <c r="J7" s="43" t="s">
        <v>544</v>
      </c>
    </row>
    <row r="8" spans="1:10">
      <c r="E8" s="92" t="s">
        <v>588</v>
      </c>
      <c r="F8" s="92" t="s">
        <v>587</v>
      </c>
      <c r="G8" s="92" t="s">
        <v>588</v>
      </c>
      <c r="I8" s="45"/>
      <c r="J8" s="43" t="s">
        <v>545</v>
      </c>
    </row>
    <row r="9" spans="1:10">
      <c r="E9" s="40" t="s">
        <v>433</v>
      </c>
      <c r="F9" s="40" t="s">
        <v>433</v>
      </c>
      <c r="G9" s="92" t="s">
        <v>587</v>
      </c>
      <c r="I9" s="46"/>
      <c r="J9" s="43" t="s">
        <v>546</v>
      </c>
    </row>
    <row r="10" spans="1:10">
      <c r="G10" s="40" t="s">
        <v>433</v>
      </c>
      <c r="I10" s="47"/>
      <c r="J10" s="43" t="s">
        <v>547</v>
      </c>
    </row>
    <row r="11" spans="1:10">
      <c r="I11" s="48"/>
      <c r="J11" s="43" t="s">
        <v>548</v>
      </c>
    </row>
    <row r="12" spans="1:10">
      <c r="I12" s="49"/>
      <c r="J12" s="43" t="s">
        <v>549</v>
      </c>
    </row>
    <row r="19" spans="9:9">
      <c r="I19" s="103"/>
    </row>
  </sheetData>
  <mergeCells count="1">
    <mergeCell ref="D1:J1"/>
  </mergeCells>
  <phoneticPr fontId="4" type="noConversion"/>
  <hyperlinks>
    <hyperlink ref="G5" location="'General Information'!A1" display="General Information" xr:uid="{00000000-0004-0000-0200-000000000000}"/>
    <hyperlink ref="G6" location="'Section A'!A1" display="Section-A Credits/ Exposure to Subsidiaries &amp; Associates" xr:uid="{00000000-0004-0000-0200-000001000000}"/>
    <hyperlink ref="G7" location="'Section B'!A1" display="Section-B Credits/ Exposure to significant shareholders and/or their &quot;Interests/Related Firms&quot;" xr:uid="{00000000-0004-0000-0200-000002000000}"/>
    <hyperlink ref="G8" location="'Section C - Part A'!A1" display="Section C - Part A Credits/Exposures to Directors and Managers" xr:uid="{00000000-0004-0000-0200-000003000000}"/>
    <hyperlink ref="G10" location="'Signatories'!A1" display="Signatories" xr:uid="{00000000-0004-0000-0200-000004000000}"/>
    <hyperlink ref="G9" location="'Section C - Part B'!A1" display="Section C - Part B Interest of Directors and Managers" xr:uid="{00000000-0004-0000-0200-000005000000}"/>
    <hyperlink ref="E5" location="'General Information'!A1" display="General Information" xr:uid="{00000000-0004-0000-0200-000006000000}"/>
    <hyperlink ref="E6" location="'Section A'!A1" display="Section-A Credits/ Exposure to Subsidiaries &amp; Associates" xr:uid="{00000000-0004-0000-0200-000007000000}"/>
    <hyperlink ref="E7" location="'Section B'!A1" display="Section-B Credits/ Exposure to significant shareholders and/or their &quot;Interests/Related Firms&quot;" xr:uid="{00000000-0004-0000-0200-000008000000}"/>
    <hyperlink ref="E8" location="'Section C - Part A'!A1" display="Section C - Part A Credits/Exposures to Directors and Managers" xr:uid="{00000000-0004-0000-0200-000009000000}"/>
    <hyperlink ref="E9" location="'Signatories'!A1" display="Signatories" xr:uid="{00000000-0004-0000-0200-00000A000000}"/>
    <hyperlink ref="F5" location="'General Information'!A1" display="General Information" xr:uid="{00000000-0004-0000-0200-00000B000000}"/>
    <hyperlink ref="F6" location="'Section A'!A1" display="Section-A Credits/ Exposure to Subsidiaries &amp; Associates" xr:uid="{00000000-0004-0000-0200-00000C000000}"/>
    <hyperlink ref="F7" location="'Section B'!A1" display="Section-B Credits/ Exposure to significant shareholders and/or their &quot;Interests/Related Firms&quot;" xr:uid="{00000000-0004-0000-0200-00000D000000}"/>
    <hyperlink ref="F9" location="'Signatories'!A1" display="Signatories" xr:uid="{00000000-0004-0000-0200-00000E000000}"/>
    <hyperlink ref="F8" location="'Section C - Part B'!A1" display="Section C - Part B Interest of Directors and Managers" xr:uid="{00000000-0004-0000-0200-00000F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3"/>
  <sheetViews>
    <sheetView showGridLines="0" topLeftCell="D1" workbookViewId="0">
      <selection activeCell="I17" sqref="I17"/>
    </sheetView>
  </sheetViews>
  <sheetFormatPr defaultRowHeight="15"/>
  <cols>
    <col min="1" max="1" width="9.7109375" hidden="1" customWidth="1"/>
    <col min="2" max="2" width="8.140625" hidden="1" customWidth="1"/>
    <col min="3" max="3" width="11" hidden="1" customWidth="1"/>
    <col min="4" max="4" width="31.85546875" customWidth="1"/>
    <col min="5" max="5" width="39.28515625" customWidth="1"/>
  </cols>
  <sheetData>
    <row r="1" spans="1:10" ht="27.95" customHeight="1">
      <c r="A1" s="17" t="s">
        <v>511</v>
      </c>
      <c r="D1" s="121" t="s">
        <v>493</v>
      </c>
      <c r="E1" s="121"/>
      <c r="F1" s="121"/>
      <c r="G1" s="121"/>
      <c r="H1" s="121"/>
    </row>
    <row r="3" spans="1:10" hidden="1"/>
    <row r="4" spans="1:10" hidden="1"/>
    <row r="5" spans="1:10">
      <c r="E5" s="40" t="s">
        <v>541</v>
      </c>
    </row>
    <row r="6" spans="1:10" hidden="1">
      <c r="A6" s="115"/>
      <c r="B6" s="115"/>
      <c r="C6" s="115" t="s">
        <v>386</v>
      </c>
      <c r="D6" s="115"/>
      <c r="E6" s="115"/>
      <c r="F6" s="115"/>
      <c r="G6" s="115"/>
    </row>
    <row r="7" spans="1:10" ht="17.25" hidden="1" customHeight="1">
      <c r="A7" s="115"/>
      <c r="B7" s="115"/>
      <c r="C7" s="115"/>
      <c r="D7" s="115"/>
      <c r="E7" s="115"/>
      <c r="F7" s="115"/>
      <c r="G7" s="115"/>
      <c r="H7" s="30"/>
    </row>
    <row r="8" spans="1:10" hidden="1">
      <c r="A8" s="115"/>
      <c r="B8" s="115"/>
      <c r="C8" s="115"/>
      <c r="D8" s="115"/>
      <c r="E8" s="115"/>
      <c r="F8" s="115"/>
      <c r="G8" s="115"/>
      <c r="H8" s="30"/>
    </row>
    <row r="9" spans="1:10" hidden="1">
      <c r="A9" s="115"/>
      <c r="B9" s="115"/>
      <c r="C9" s="115" t="s">
        <v>388</v>
      </c>
      <c r="D9" s="115" t="s">
        <v>507</v>
      </c>
      <c r="E9" s="115"/>
      <c r="F9" s="115" t="s">
        <v>387</v>
      </c>
      <c r="G9" s="115" t="s">
        <v>389</v>
      </c>
      <c r="H9" s="30"/>
      <c r="I9" s="24"/>
      <c r="J9" s="24"/>
    </row>
    <row r="10" spans="1:10" hidden="1">
      <c r="A10" s="115"/>
      <c r="B10" s="115"/>
      <c r="C10" s="115"/>
      <c r="F10" s="30"/>
      <c r="G10" s="115"/>
      <c r="H10" s="30"/>
      <c r="I10" s="24"/>
      <c r="J10" s="24"/>
    </row>
    <row r="11" spans="1:10" hidden="1">
      <c r="A11" s="115"/>
      <c r="B11" s="115"/>
      <c r="C11" s="115" t="s">
        <v>387</v>
      </c>
      <c r="D11" s="24"/>
      <c r="E11" s="24"/>
      <c r="F11" s="24"/>
      <c r="G11" s="115"/>
      <c r="H11" s="30"/>
      <c r="I11" s="24"/>
      <c r="J11" s="24"/>
    </row>
    <row r="12" spans="1:10" ht="30">
      <c r="A12" s="115" t="s">
        <v>599</v>
      </c>
      <c r="B12" s="115"/>
      <c r="C12" s="115"/>
      <c r="D12" s="119" t="s">
        <v>600</v>
      </c>
      <c r="E12" s="95" t="str">
        <f>StartUp!C26</f>
        <v>Report on Subsidiaries/ Associates/ Affiliates and Connected Lending</v>
      </c>
      <c r="F12" s="24"/>
      <c r="G12" s="115"/>
      <c r="H12" s="30"/>
      <c r="I12" s="24"/>
      <c r="J12" s="24"/>
    </row>
    <row r="13" spans="1:10" s="93" customFormat="1">
      <c r="A13" s="115" t="s">
        <v>601</v>
      </c>
      <c r="B13" s="115"/>
      <c r="C13" s="115"/>
      <c r="D13" s="97" t="s">
        <v>602</v>
      </c>
      <c r="E13" s="99" t="str">
        <f>StartUp!C27</f>
        <v>RCL-FID</v>
      </c>
      <c r="F13" s="94"/>
      <c r="G13" s="115"/>
      <c r="H13" s="30"/>
      <c r="I13" s="94"/>
      <c r="J13" s="94"/>
    </row>
    <row r="14" spans="1:10" ht="34.5" customHeight="1">
      <c r="A14" s="115" t="s">
        <v>393</v>
      </c>
      <c r="B14" s="115"/>
      <c r="C14" s="115"/>
      <c r="D14" s="37" t="s">
        <v>578</v>
      </c>
      <c r="E14" s="120">
        <f>StartUp!D17</f>
        <v>0</v>
      </c>
      <c r="F14" s="24"/>
      <c r="G14" s="115"/>
      <c r="H14" s="30"/>
      <c r="I14" s="24"/>
      <c r="J14" s="24"/>
    </row>
    <row r="15" spans="1:10">
      <c r="A15" s="115" t="s">
        <v>537</v>
      </c>
      <c r="B15" s="115"/>
      <c r="C15" s="115"/>
      <c r="D15" s="38" t="s">
        <v>536</v>
      </c>
      <c r="E15" s="67">
        <f>StartUp!D16</f>
        <v>0</v>
      </c>
      <c r="F15" s="24"/>
      <c r="G15" s="115"/>
      <c r="H15" s="30"/>
      <c r="I15" s="24"/>
      <c r="J15" s="24"/>
    </row>
    <row r="16" spans="1:10" ht="44.25" customHeight="1">
      <c r="A16" s="115" t="s">
        <v>394</v>
      </c>
      <c r="B16" s="115"/>
      <c r="C16" s="115"/>
      <c r="D16" s="37" t="s">
        <v>538</v>
      </c>
      <c r="E16" s="67">
        <f>StartUp!D25</f>
        <v>0</v>
      </c>
      <c r="F16" s="24"/>
      <c r="G16" s="115"/>
      <c r="H16" s="30"/>
      <c r="I16" s="24"/>
      <c r="J16" s="24"/>
    </row>
    <row r="17" spans="1:10">
      <c r="A17" s="115" t="s">
        <v>395</v>
      </c>
      <c r="B17" s="115"/>
      <c r="C17" s="115"/>
      <c r="D17" s="28" t="s">
        <v>494</v>
      </c>
      <c r="E17" s="68">
        <f>StartUp!G9</f>
        <v>0</v>
      </c>
      <c r="F17" s="24"/>
      <c r="G17" s="115"/>
      <c r="H17" s="30"/>
      <c r="I17" s="24"/>
      <c r="J17" s="24"/>
    </row>
    <row r="18" spans="1:10" s="103" customFormat="1">
      <c r="A18" s="115" t="s">
        <v>613</v>
      </c>
      <c r="B18" s="115"/>
      <c r="C18" s="115"/>
      <c r="D18" s="113" t="s">
        <v>614</v>
      </c>
      <c r="E18" s="116" t="str">
        <f>StartUp!D22</f>
        <v>Quarterly</v>
      </c>
      <c r="F18" s="112"/>
      <c r="G18" s="114"/>
      <c r="H18" s="30"/>
      <c r="I18" s="105"/>
      <c r="J18" s="105"/>
    </row>
    <row r="19" spans="1:10">
      <c r="A19" s="115" t="s">
        <v>396</v>
      </c>
      <c r="B19" s="115"/>
      <c r="C19" s="115"/>
      <c r="D19" s="28" t="s">
        <v>392</v>
      </c>
      <c r="E19" s="69"/>
      <c r="F19" s="24"/>
      <c r="G19" s="115"/>
      <c r="H19" s="30"/>
      <c r="I19" s="24"/>
      <c r="J19" s="24"/>
    </row>
    <row r="20" spans="1:10">
      <c r="A20" s="115" t="s">
        <v>397</v>
      </c>
      <c r="B20" s="115"/>
      <c r="C20" s="115"/>
      <c r="D20" s="28" t="s">
        <v>495</v>
      </c>
      <c r="E20" s="91"/>
      <c r="F20" s="24"/>
      <c r="G20" s="115"/>
      <c r="H20" s="30"/>
      <c r="I20" s="24"/>
      <c r="J20" s="24"/>
    </row>
    <row r="21" spans="1:10" s="100" customFormat="1">
      <c r="A21" s="115" t="s">
        <v>605</v>
      </c>
      <c r="B21" s="115"/>
      <c r="C21" s="115"/>
      <c r="D21" s="104" t="s">
        <v>606</v>
      </c>
      <c r="E21" s="106"/>
      <c r="F21" s="101"/>
      <c r="G21" s="115"/>
      <c r="H21" s="30"/>
      <c r="I21" s="101"/>
      <c r="J21" s="101"/>
    </row>
    <row r="22" spans="1:10">
      <c r="A22" s="115" t="s">
        <v>398</v>
      </c>
      <c r="B22" s="115"/>
      <c r="C22" s="115"/>
      <c r="D22" s="28" t="s">
        <v>496</v>
      </c>
      <c r="E22" s="76"/>
      <c r="F22" s="24"/>
      <c r="G22" s="115"/>
      <c r="H22" s="30"/>
      <c r="I22" s="24"/>
      <c r="J22" s="24"/>
    </row>
    <row r="23" spans="1:10">
      <c r="A23" s="115" t="s">
        <v>582</v>
      </c>
      <c r="B23" s="115"/>
      <c r="C23" s="115"/>
      <c r="D23" s="54" t="s">
        <v>591</v>
      </c>
      <c r="E23" s="75"/>
      <c r="F23" s="24"/>
      <c r="G23" s="115"/>
      <c r="H23" s="30"/>
      <c r="I23" s="24"/>
      <c r="J23" s="24"/>
    </row>
    <row r="24" spans="1:10">
      <c r="A24" s="115" t="s">
        <v>583</v>
      </c>
      <c r="B24" s="115"/>
      <c r="C24" s="115"/>
      <c r="D24" s="54" t="s">
        <v>592</v>
      </c>
      <c r="E24" s="91"/>
      <c r="F24" s="24"/>
      <c r="G24" s="115"/>
      <c r="H24" s="30"/>
      <c r="I24" s="24"/>
      <c r="J24" s="24"/>
    </row>
    <row r="25" spans="1:10">
      <c r="A25" s="115" t="s">
        <v>584</v>
      </c>
      <c r="B25" s="115"/>
      <c r="C25" s="115"/>
      <c r="D25" s="54" t="s">
        <v>593</v>
      </c>
      <c r="E25" s="91"/>
      <c r="F25" s="24"/>
      <c r="G25" s="115"/>
      <c r="H25" s="30"/>
      <c r="I25" s="24"/>
      <c r="J25" s="24"/>
    </row>
    <row r="26" spans="1:10">
      <c r="A26" s="115" t="s">
        <v>585</v>
      </c>
      <c r="B26" s="115"/>
      <c r="C26" s="115"/>
      <c r="D26" s="54" t="s">
        <v>594</v>
      </c>
      <c r="E26" s="91"/>
      <c r="F26" s="24"/>
      <c r="G26" s="115"/>
      <c r="H26" s="30"/>
      <c r="I26" s="24"/>
      <c r="J26" s="24"/>
    </row>
    <row r="27" spans="1:10" s="103" customFormat="1">
      <c r="A27" s="115" t="s">
        <v>607</v>
      </c>
      <c r="B27" s="115"/>
      <c r="C27" s="115"/>
      <c r="D27" s="108" t="s">
        <v>608</v>
      </c>
      <c r="E27" s="109" t="str">
        <f>StartUp!C28</f>
        <v>V2.0</v>
      </c>
      <c r="F27" s="105"/>
      <c r="G27" s="115"/>
      <c r="H27" s="30"/>
      <c r="I27" s="105"/>
      <c r="J27" s="105"/>
    </row>
    <row r="28" spans="1:10">
      <c r="A28" s="115" t="s">
        <v>558</v>
      </c>
      <c r="B28" s="115"/>
      <c r="C28" s="115"/>
      <c r="D28" s="54" t="s">
        <v>557</v>
      </c>
      <c r="E28" s="118"/>
      <c r="F28" s="24"/>
      <c r="G28" s="115"/>
      <c r="H28" s="30"/>
      <c r="I28" s="24"/>
      <c r="J28" s="24"/>
    </row>
    <row r="29" spans="1:10" s="96" customFormat="1">
      <c r="A29" s="115" t="s">
        <v>603</v>
      </c>
      <c r="B29" s="115"/>
      <c r="C29" s="115"/>
      <c r="D29" s="102" t="s">
        <v>604</v>
      </c>
      <c r="E29" s="111">
        <f>StartUp!G8</f>
        <v>0</v>
      </c>
      <c r="F29" s="98"/>
      <c r="G29" s="115"/>
      <c r="H29" s="30"/>
      <c r="I29" s="98"/>
      <c r="J29" s="98"/>
    </row>
    <row r="30" spans="1:10">
      <c r="A30" s="115"/>
      <c r="B30" s="115"/>
      <c r="C30" s="115"/>
      <c r="D30" s="122" t="s">
        <v>539</v>
      </c>
      <c r="E30" s="123"/>
      <c r="F30" s="24"/>
      <c r="G30" s="115"/>
      <c r="H30" s="30"/>
      <c r="I30" s="24"/>
      <c r="J30" s="24"/>
    </row>
    <row r="31" spans="1:10" hidden="1">
      <c r="A31" s="115"/>
      <c r="B31" s="115"/>
      <c r="C31" s="115" t="s">
        <v>387</v>
      </c>
      <c r="D31" s="24"/>
      <c r="E31" s="24"/>
      <c r="F31" s="24"/>
      <c r="G31" s="115"/>
      <c r="H31" s="30"/>
      <c r="I31" s="24"/>
      <c r="J31" s="24"/>
    </row>
    <row r="32" spans="1:10" hidden="1">
      <c r="A32" s="115"/>
      <c r="B32" s="115"/>
      <c r="C32" s="115" t="s">
        <v>390</v>
      </c>
      <c r="D32" s="115"/>
      <c r="E32" s="115"/>
      <c r="F32" s="115"/>
      <c r="G32" s="115" t="s">
        <v>391</v>
      </c>
      <c r="H32" s="30"/>
      <c r="I32" s="24"/>
      <c r="J32" s="24"/>
    </row>
    <row r="33" spans="4:9" hidden="1">
      <c r="D33" s="24"/>
      <c r="E33" s="24"/>
      <c r="F33" s="24"/>
      <c r="G33" s="24"/>
      <c r="H33" s="24"/>
      <c r="I33" s="24"/>
    </row>
  </sheetData>
  <mergeCells count="2">
    <mergeCell ref="D1:H1"/>
    <mergeCell ref="D30:E30"/>
  </mergeCells>
  <phoneticPr fontId="4" type="noConversion"/>
  <dataValidations count="2">
    <dataValidation allowBlank="1" showInputMessage="1" showErrorMessage="1" errorTitle="Input Error" error="Please enter a valid value from dropdown" sqref="E20:E21" xr:uid="{00000000-0002-0000-0300-000000000000}"/>
    <dataValidation type="list" allowBlank="1" showInputMessage="1" showErrorMessage="1" errorTitle="Input Error" error="Please enter a valid value from dropdown" sqref="E22" xr:uid="{00000000-0002-0000-0300-000001000000}">
      <formula1>"Validated,Un-Validated"</formula1>
    </dataValidation>
  </dataValidations>
  <hyperlinks>
    <hyperlink ref="E6" location="Navigation!A1" display="Back To Navigation Page" xr:uid="{00000000-0004-0000-0300-000000000000}"/>
    <hyperlink ref="E5" location="Navigation!A1" display="Back To Navigation Page" xr:uid="{00000000-0004-0000-0300-000001000000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0"/>
  <sheetViews>
    <sheetView showGridLines="0" topLeftCell="E1" workbookViewId="0">
      <selection activeCell="G42" sqref="G42"/>
    </sheetView>
  </sheetViews>
  <sheetFormatPr defaultRowHeight="15"/>
  <cols>
    <col min="1" max="1" width="9.140625" hidden="1" customWidth="1"/>
    <col min="2" max="2" width="11.42578125" hidden="1" customWidth="1"/>
    <col min="3" max="3" width="14" hidden="1" customWidth="1"/>
    <col min="4" max="4" width="24.140625" hidden="1" customWidth="1"/>
    <col min="5" max="5" width="6.5703125" customWidth="1"/>
    <col min="6" max="6" width="33.42578125" customWidth="1"/>
    <col min="7" max="7" width="31.5703125" customWidth="1"/>
    <col min="8" max="8" width="27" customWidth="1"/>
    <col min="9" max="9" width="23.28515625" customWidth="1"/>
    <col min="10" max="10" width="33.7109375" customWidth="1"/>
    <col min="11" max="11" width="28.28515625" customWidth="1"/>
    <col min="12" max="12" width="24.85546875" customWidth="1"/>
    <col min="13" max="13" width="19.28515625" customWidth="1"/>
    <col min="14" max="14" width="27.140625" customWidth="1"/>
    <col min="15" max="15" width="24.140625" customWidth="1"/>
  </cols>
  <sheetData>
    <row r="1" spans="1:18" ht="27.95" customHeight="1">
      <c r="A1" s="17" t="s">
        <v>510</v>
      </c>
      <c r="D1" s="129" t="s">
        <v>535</v>
      </c>
      <c r="E1" s="129"/>
      <c r="F1" s="129"/>
      <c r="G1" s="129"/>
      <c r="H1" s="129"/>
      <c r="I1" s="129"/>
      <c r="J1" s="129"/>
      <c r="K1" s="129"/>
      <c r="Q1" s="24"/>
    </row>
    <row r="2" spans="1:18" ht="27.95" customHeight="1">
      <c r="A2" s="17"/>
      <c r="D2" s="39"/>
      <c r="E2" s="50"/>
      <c r="F2" s="50"/>
      <c r="G2" s="51" t="s">
        <v>541</v>
      </c>
      <c r="H2" s="50"/>
      <c r="Q2" s="24"/>
    </row>
    <row r="3" spans="1:18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Q3" s="24"/>
    </row>
    <row r="4" spans="1:18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Q4" s="24"/>
    </row>
    <row r="5" spans="1:18" hidden="1"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Q5" s="24"/>
    </row>
    <row r="6" spans="1:18" hidden="1"/>
    <row r="7" spans="1:18" hidden="1"/>
    <row r="8" spans="1:18" hidden="1">
      <c r="A8" s="115"/>
      <c r="B8" s="115"/>
      <c r="C8" s="115" t="s">
        <v>574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82"/>
    </row>
    <row r="9" spans="1:18" hidden="1">
      <c r="A9" s="115"/>
      <c r="B9" s="115"/>
      <c r="C9" s="115"/>
      <c r="D9" s="115"/>
      <c r="E9" s="115"/>
      <c r="F9" s="115"/>
      <c r="G9" s="115" t="s">
        <v>407</v>
      </c>
      <c r="H9" s="115" t="s">
        <v>408</v>
      </c>
      <c r="I9" s="115" t="s">
        <v>409</v>
      </c>
      <c r="J9" s="115"/>
      <c r="K9" s="115" t="s">
        <v>410</v>
      </c>
      <c r="L9" s="115" t="s">
        <v>411</v>
      </c>
      <c r="M9" s="115" t="s">
        <v>424</v>
      </c>
      <c r="N9" s="115" t="s">
        <v>412</v>
      </c>
      <c r="O9" s="115" t="s">
        <v>513</v>
      </c>
      <c r="P9" s="115"/>
      <c r="Q9" s="115"/>
      <c r="R9" s="82"/>
    </row>
    <row r="10" spans="1:18" hidden="1">
      <c r="A10" s="115"/>
      <c r="B10" s="115"/>
      <c r="C10" s="115"/>
      <c r="D10" s="115" t="s">
        <v>414</v>
      </c>
      <c r="E10" s="115"/>
      <c r="F10" s="115" t="s">
        <v>400</v>
      </c>
      <c r="G10" s="115"/>
      <c r="H10" s="115"/>
      <c r="I10" s="115"/>
      <c r="J10" s="115" t="s">
        <v>575</v>
      </c>
      <c r="K10" s="115"/>
      <c r="L10" s="115"/>
      <c r="M10" s="115"/>
      <c r="N10" s="115"/>
      <c r="O10" s="115"/>
      <c r="P10" s="115"/>
      <c r="Q10" s="115"/>
      <c r="R10" s="82"/>
    </row>
    <row r="11" spans="1:18" hidden="1">
      <c r="A11" s="115"/>
      <c r="B11" s="115"/>
      <c r="C11" s="115" t="s">
        <v>388</v>
      </c>
      <c r="D11" s="115" t="s">
        <v>399</v>
      </c>
      <c r="E11" s="115" t="s">
        <v>413</v>
      </c>
      <c r="F11" s="115" t="s">
        <v>399</v>
      </c>
      <c r="G11" s="115"/>
      <c r="H11" s="115"/>
      <c r="I11" s="115"/>
      <c r="J11" s="115" t="s">
        <v>399</v>
      </c>
      <c r="K11" s="115"/>
      <c r="L11" s="115"/>
      <c r="M11" s="115"/>
      <c r="N11" s="115"/>
      <c r="O11" s="115"/>
      <c r="P11" s="115" t="s">
        <v>387</v>
      </c>
      <c r="Q11" s="115" t="s">
        <v>389</v>
      </c>
      <c r="R11" s="82"/>
    </row>
    <row r="12" spans="1:18" ht="15" customHeight="1">
      <c r="A12" s="115"/>
      <c r="B12" s="115"/>
      <c r="C12" s="115" t="s">
        <v>507</v>
      </c>
      <c r="D12" s="82"/>
      <c r="E12" s="127" t="s">
        <v>579</v>
      </c>
      <c r="F12" s="128"/>
      <c r="G12" s="128"/>
      <c r="H12" s="128"/>
      <c r="I12" s="128"/>
      <c r="J12" s="128"/>
      <c r="K12" s="128"/>
      <c r="L12" s="128"/>
      <c r="M12" s="128"/>
      <c r="N12" s="128"/>
      <c r="O12" s="65" t="s">
        <v>580</v>
      </c>
      <c r="Q12" s="115"/>
      <c r="R12" s="82"/>
    </row>
    <row r="13" spans="1:18" ht="45">
      <c r="A13" s="115"/>
      <c r="B13" s="115"/>
      <c r="C13" s="115" t="s">
        <v>507</v>
      </c>
      <c r="D13" s="82"/>
      <c r="E13" s="56" t="s">
        <v>415</v>
      </c>
      <c r="F13" s="56" t="s">
        <v>517</v>
      </c>
      <c r="G13" s="56" t="s">
        <v>401</v>
      </c>
      <c r="H13" s="56" t="s">
        <v>402</v>
      </c>
      <c r="I13" s="56" t="s">
        <v>403</v>
      </c>
      <c r="J13" s="56" t="s">
        <v>404</v>
      </c>
      <c r="K13" s="56" t="s">
        <v>405</v>
      </c>
      <c r="L13" s="56" t="s">
        <v>406</v>
      </c>
      <c r="M13" s="56" t="s">
        <v>502</v>
      </c>
      <c r="N13" s="56" t="s">
        <v>576</v>
      </c>
      <c r="O13" s="56" t="s">
        <v>509</v>
      </c>
      <c r="Q13" s="115"/>
      <c r="R13" s="82"/>
    </row>
    <row r="14" spans="1:18" hidden="1">
      <c r="A14" s="115"/>
      <c r="B14" s="115"/>
      <c r="C14" s="115" t="s">
        <v>387</v>
      </c>
      <c r="D14" s="82"/>
      <c r="Q14" s="115"/>
      <c r="R14" s="82"/>
    </row>
    <row r="15" spans="1:18" ht="15" hidden="1" customHeight="1">
      <c r="A15" s="115"/>
      <c r="B15" s="115"/>
      <c r="C15" s="87"/>
      <c r="D15" s="130" t="s">
        <v>595</v>
      </c>
      <c r="E15" s="133">
        <v>1</v>
      </c>
      <c r="F15" s="136"/>
      <c r="G15" s="139"/>
      <c r="H15" s="142"/>
      <c r="I15" s="145"/>
      <c r="J15" s="83"/>
      <c r="K15" s="70"/>
      <c r="L15" s="70"/>
      <c r="M15" s="76"/>
      <c r="N15" s="70"/>
      <c r="O15" s="71">
        <f>IF(G15&gt;0,K15/G15,0)</f>
        <v>0</v>
      </c>
      <c r="Q15" s="115"/>
      <c r="R15" s="82"/>
    </row>
    <row r="16" spans="1:18">
      <c r="A16" s="115"/>
      <c r="B16" s="115"/>
      <c r="C16" s="87"/>
      <c r="D16" s="131"/>
      <c r="E16" s="134"/>
      <c r="F16" s="137"/>
      <c r="G16" s="140"/>
      <c r="H16" s="143"/>
      <c r="I16" s="146"/>
      <c r="J16" s="84"/>
      <c r="K16" s="70"/>
      <c r="L16" s="70"/>
      <c r="M16" s="76"/>
      <c r="N16" s="70"/>
      <c r="O16" s="71">
        <f>IF(G15&gt;0,K16/G15,0)</f>
        <v>0</v>
      </c>
      <c r="Q16" s="115"/>
      <c r="R16" s="82"/>
    </row>
    <row r="17" spans="1:18">
      <c r="A17" s="115"/>
      <c r="B17" s="115"/>
      <c r="C17" s="87"/>
      <c r="D17" s="132"/>
      <c r="E17" s="135"/>
      <c r="F17" s="138"/>
      <c r="G17" s="141"/>
      <c r="H17" s="144"/>
      <c r="I17" s="147"/>
      <c r="J17" s="64" t="s">
        <v>508</v>
      </c>
      <c r="K17" s="72">
        <f>SUM(K16:INDEX(K:K,ROW()-1))</f>
        <v>0</v>
      </c>
      <c r="L17" s="72">
        <f>SUM(L16:INDEX(L:L,ROW()-1))</f>
        <v>0</v>
      </c>
      <c r="M17" s="78"/>
      <c r="N17" s="72">
        <f>SUM(N16:INDEX(N:N,ROW()-1))</f>
        <v>0</v>
      </c>
      <c r="O17" s="71">
        <f>SUM(O16:INDEX(O:O,ROW()-1))</f>
        <v>0</v>
      </c>
      <c r="Q17" s="115"/>
      <c r="R17" s="82"/>
    </row>
    <row r="18" spans="1:18" hidden="1">
      <c r="A18" s="115"/>
      <c r="B18" s="115"/>
      <c r="C18" s="115" t="s">
        <v>387</v>
      </c>
      <c r="D18" s="82"/>
      <c r="Q18" s="115"/>
      <c r="R18" s="82"/>
    </row>
    <row r="19" spans="1:18" hidden="1">
      <c r="A19" s="115"/>
      <c r="B19" s="115"/>
      <c r="C19" s="115" t="s">
        <v>390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 t="s">
        <v>391</v>
      </c>
      <c r="R19" s="82"/>
    </row>
    <row r="20" spans="1:18" hidden="1"/>
    <row r="21" spans="1:18" hidden="1"/>
    <row r="22" spans="1:18" s="57" customFormat="1" hidden="1">
      <c r="A22" s="88"/>
      <c r="B22" s="88"/>
      <c r="C22" s="88" t="s">
        <v>577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8" s="57" customFormat="1" hidden="1">
      <c r="A23" s="88"/>
      <c r="B23" s="88"/>
      <c r="C23" s="88"/>
      <c r="D23" s="88"/>
      <c r="E23" s="88"/>
      <c r="F23" s="88"/>
      <c r="G23" s="115" t="s">
        <v>407</v>
      </c>
      <c r="H23" s="88"/>
      <c r="I23" s="88"/>
      <c r="J23" s="88"/>
      <c r="K23" s="115" t="s">
        <v>410</v>
      </c>
      <c r="L23" s="115" t="s">
        <v>411</v>
      </c>
      <c r="M23" s="88"/>
      <c r="N23" s="115" t="s">
        <v>412</v>
      </c>
      <c r="O23" s="115" t="s">
        <v>513</v>
      </c>
      <c r="P23" s="88"/>
      <c r="Q23" s="88"/>
    </row>
    <row r="24" spans="1:18" s="57" customFormat="1" hidden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18" s="57" customFormat="1" hidden="1">
      <c r="A25" s="88"/>
      <c r="B25" s="88"/>
      <c r="C25" s="88" t="s">
        <v>388</v>
      </c>
      <c r="D25" s="115" t="s">
        <v>507</v>
      </c>
      <c r="E25" s="115" t="s">
        <v>507</v>
      </c>
      <c r="F25" s="115" t="s">
        <v>507</v>
      </c>
      <c r="G25" s="88"/>
      <c r="H25" s="115" t="s">
        <v>507</v>
      </c>
      <c r="I25" s="115" t="s">
        <v>507</v>
      </c>
      <c r="J25" s="115" t="s">
        <v>507</v>
      </c>
      <c r="K25" s="88"/>
      <c r="L25" s="88"/>
      <c r="M25" s="115" t="s">
        <v>507</v>
      </c>
      <c r="N25" s="88"/>
      <c r="O25" s="115"/>
      <c r="P25" s="88" t="s">
        <v>387</v>
      </c>
      <c r="Q25" s="88" t="s">
        <v>389</v>
      </c>
    </row>
    <row r="26" spans="1:18" s="57" customFormat="1" hidden="1">
      <c r="A26" s="88"/>
      <c r="B26" s="88"/>
      <c r="C26" s="88" t="s">
        <v>387</v>
      </c>
      <c r="Q26" s="88"/>
    </row>
    <row r="27" spans="1:18" s="57" customFormat="1">
      <c r="A27" s="88"/>
      <c r="B27" s="88"/>
      <c r="C27" s="88"/>
      <c r="D27" s="58"/>
      <c r="E27" s="64" t="s">
        <v>508</v>
      </c>
      <c r="F27" s="77"/>
      <c r="G27" s="72">
        <f>SUM(G15:G18)</f>
        <v>0</v>
      </c>
      <c r="H27" s="64"/>
      <c r="I27" s="64"/>
      <c r="J27" s="64"/>
      <c r="K27" s="72">
        <f>K17</f>
        <v>0</v>
      </c>
      <c r="L27" s="72">
        <f>L17</f>
        <v>0</v>
      </c>
      <c r="M27" s="64"/>
      <c r="N27" s="72">
        <f>N17</f>
        <v>0</v>
      </c>
      <c r="O27" s="71">
        <f>O17</f>
        <v>0</v>
      </c>
      <c r="Q27" s="88"/>
    </row>
    <row r="28" spans="1:18" s="57" customFormat="1" ht="16.5" customHeight="1">
      <c r="A28" s="88"/>
      <c r="B28" s="88"/>
      <c r="C28" s="115" t="s">
        <v>507</v>
      </c>
      <c r="D28" s="59"/>
      <c r="E28" s="124" t="s">
        <v>581</v>
      </c>
      <c r="F28" s="125"/>
      <c r="G28" s="125"/>
      <c r="H28" s="125"/>
      <c r="I28" s="125"/>
      <c r="J28" s="125"/>
      <c r="K28" s="125"/>
      <c r="L28" s="125"/>
      <c r="M28" s="125"/>
      <c r="N28" s="125"/>
      <c r="O28" s="126"/>
      <c r="Q28" s="88"/>
    </row>
    <row r="29" spans="1:18" s="57" customFormat="1">
      <c r="A29" s="88"/>
      <c r="B29" s="88"/>
      <c r="C29" s="88" t="s">
        <v>387</v>
      </c>
      <c r="Q29" s="88"/>
    </row>
    <row r="30" spans="1:18" s="57" customFormat="1">
      <c r="A30" s="88"/>
      <c r="B30" s="88"/>
      <c r="C30" s="88" t="s">
        <v>390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 t="s">
        <v>391</v>
      </c>
    </row>
  </sheetData>
  <mergeCells count="9">
    <mergeCell ref="E28:O28"/>
    <mergeCell ref="E12:N12"/>
    <mergeCell ref="D1:K1"/>
    <mergeCell ref="D15:D17"/>
    <mergeCell ref="E15:E17"/>
    <mergeCell ref="F15:F17"/>
    <mergeCell ref="G15:G17"/>
    <mergeCell ref="H15:H17"/>
    <mergeCell ref="I15:I17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N15:O17 K15:L17 G15:H15 G27:G28 N27:O27 N28 K27:L28" xr:uid="{00000000-0002-0000-0400-000000000000}">
      <formula1>0</formula1>
      <formula2>99999999999999900</formula2>
    </dataValidation>
    <dataValidation type="list" allowBlank="1" showInputMessage="1" showErrorMessage="1" errorTitle="Input Error" error="Please enter a valid value from dropdown" sqref="M15:M16" xr:uid="{00000000-0002-0000-0400-000001000000}">
      <formula1>"Standard,Sub-standard,Doubtful,Loss,Performing,Non-performing,Not Applicable"</formula1>
    </dataValidation>
  </dataValidations>
  <hyperlinks>
    <hyperlink ref="G2" location="Navigation!A1" display="Back To Navigation Page" xr:uid="{00000000-0004-0000-0400-000000000000}"/>
  </hyperlink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46"/>
  <sheetViews>
    <sheetView showGridLines="0" topLeftCell="E1" workbookViewId="0">
      <selection sqref="A1:C1048576"/>
    </sheetView>
  </sheetViews>
  <sheetFormatPr defaultRowHeight="15"/>
  <cols>
    <col min="1" max="1" width="9.140625" hidden="1" customWidth="1"/>
    <col min="2" max="2" width="11.85546875" hidden="1" customWidth="1"/>
    <col min="3" max="3" width="18.140625" hidden="1" customWidth="1"/>
    <col min="4" max="4" width="16.28515625" hidden="1" customWidth="1"/>
    <col min="6" max="6" width="32.140625" customWidth="1"/>
    <col min="7" max="7" width="20.28515625" customWidth="1"/>
    <col min="8" max="8" width="33.140625" customWidth="1"/>
    <col min="9" max="9" width="29.28515625" customWidth="1"/>
    <col min="10" max="10" width="29.5703125" customWidth="1"/>
    <col min="11" max="11" width="15.42578125" customWidth="1"/>
    <col min="12" max="12" width="27.140625" customWidth="1"/>
    <col min="13" max="13" width="17.140625" customWidth="1"/>
    <col min="14" max="14" width="28.140625" customWidth="1"/>
  </cols>
  <sheetData>
    <row r="1" spans="1:16" ht="27.95" customHeight="1">
      <c r="A1" s="17" t="s">
        <v>512</v>
      </c>
      <c r="D1" s="121" t="s">
        <v>559</v>
      </c>
      <c r="E1" s="121"/>
      <c r="F1" s="121"/>
      <c r="G1" s="121"/>
      <c r="H1" s="121"/>
      <c r="I1" s="121"/>
      <c r="J1" s="121"/>
      <c r="K1" s="121"/>
      <c r="L1" s="121"/>
      <c r="M1" s="121"/>
      <c r="P1" s="24"/>
    </row>
    <row r="2" spans="1:16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>
      <c r="D5" s="24"/>
      <c r="E5" s="24"/>
      <c r="F5" s="24"/>
      <c r="G5" s="40" t="s">
        <v>541</v>
      </c>
      <c r="H5" s="24"/>
      <c r="I5" s="24"/>
      <c r="J5" s="24"/>
      <c r="K5" s="24"/>
      <c r="L5" s="24"/>
      <c r="M5" s="24"/>
      <c r="N5" s="24"/>
      <c r="O5" s="24"/>
      <c r="P5" s="24"/>
    </row>
    <row r="6" spans="1:16">
      <c r="D6" s="24"/>
      <c r="E6" s="159"/>
      <c r="F6" s="160"/>
      <c r="G6" s="160"/>
      <c r="H6" s="160"/>
      <c r="I6" s="160"/>
      <c r="J6" s="160"/>
      <c r="K6" s="160"/>
      <c r="L6" s="160"/>
      <c r="M6" s="160"/>
      <c r="N6" s="74" t="s">
        <v>516</v>
      </c>
      <c r="O6" s="24"/>
      <c r="P6" s="24"/>
    </row>
    <row r="7" spans="1:16" hidden="1"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4.45" hidden="1">
      <c r="A8" s="115"/>
      <c r="B8" s="115"/>
      <c r="C8" s="115" t="s">
        <v>416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</row>
    <row r="9" spans="1:16" ht="14.45" hidden="1">
      <c r="A9" s="115"/>
      <c r="B9" s="115"/>
      <c r="C9" s="115"/>
      <c r="D9" s="115"/>
      <c r="E9" s="115"/>
      <c r="F9" s="115"/>
      <c r="G9" s="115" t="s">
        <v>419</v>
      </c>
      <c r="H9" s="115" t="s">
        <v>551</v>
      </c>
      <c r="I9" s="115" t="s">
        <v>420</v>
      </c>
      <c r="J9" s="115" t="s">
        <v>421</v>
      </c>
      <c r="K9" s="115" t="s">
        <v>422</v>
      </c>
      <c r="L9" s="115" t="s">
        <v>423</v>
      </c>
      <c r="M9" s="115" t="s">
        <v>424</v>
      </c>
      <c r="N9" s="115" t="s">
        <v>412</v>
      </c>
      <c r="O9" s="115"/>
      <c r="P9" s="115"/>
    </row>
    <row r="10" spans="1:16" ht="14.45" hidden="1">
      <c r="A10" s="115"/>
      <c r="B10" s="115"/>
      <c r="C10" s="115"/>
      <c r="D10" s="115" t="s">
        <v>414</v>
      </c>
      <c r="E10" s="115"/>
      <c r="F10" s="115" t="s">
        <v>418</v>
      </c>
      <c r="G10" s="115"/>
      <c r="H10" s="115"/>
      <c r="I10" s="115"/>
      <c r="J10" s="115"/>
      <c r="K10" s="115"/>
      <c r="L10" s="115"/>
      <c r="M10" s="115"/>
      <c r="N10" s="115"/>
      <c r="O10" s="115"/>
      <c r="P10" s="115"/>
    </row>
    <row r="11" spans="1:16" ht="14.45" hidden="1">
      <c r="A11" s="115"/>
      <c r="B11" s="115"/>
      <c r="C11" s="115" t="s">
        <v>388</v>
      </c>
      <c r="D11" s="115" t="s">
        <v>399</v>
      </c>
      <c r="E11" s="115" t="s">
        <v>413</v>
      </c>
      <c r="F11" s="115" t="s">
        <v>399</v>
      </c>
      <c r="G11" s="115"/>
      <c r="H11" s="115"/>
      <c r="I11" s="115"/>
      <c r="J11" s="115"/>
      <c r="K11" s="115"/>
      <c r="L11" s="115"/>
      <c r="M11" s="115"/>
      <c r="N11" s="115"/>
      <c r="O11" s="115" t="s">
        <v>387</v>
      </c>
      <c r="P11" s="115" t="s">
        <v>389</v>
      </c>
    </row>
    <row r="12" spans="1:16" ht="45">
      <c r="A12" s="115"/>
      <c r="B12" s="115"/>
      <c r="C12" s="115" t="s">
        <v>507</v>
      </c>
      <c r="D12" s="26" t="s">
        <v>497</v>
      </c>
      <c r="E12" s="60" t="s">
        <v>415</v>
      </c>
      <c r="F12" s="61" t="s">
        <v>498</v>
      </c>
      <c r="G12" s="60" t="s">
        <v>417</v>
      </c>
      <c r="H12" s="60" t="s">
        <v>404</v>
      </c>
      <c r="I12" s="61" t="s">
        <v>589</v>
      </c>
      <c r="J12" s="61" t="s">
        <v>590</v>
      </c>
      <c r="K12" s="61" t="s">
        <v>499</v>
      </c>
      <c r="L12" s="61" t="s">
        <v>500</v>
      </c>
      <c r="M12" s="60" t="s">
        <v>501</v>
      </c>
      <c r="N12" s="61" t="s">
        <v>506</v>
      </c>
      <c r="P12" s="115"/>
    </row>
    <row r="13" spans="1:16" hidden="1">
      <c r="A13" s="115"/>
      <c r="B13" s="115"/>
      <c r="C13" s="115" t="s">
        <v>387</v>
      </c>
      <c r="P13" s="115"/>
    </row>
    <row r="14" spans="1:16" s="80" customFormat="1" ht="30.75" customHeight="1">
      <c r="A14" s="89"/>
      <c r="B14" s="89"/>
      <c r="C14" s="90"/>
      <c r="D14" s="19" t="s">
        <v>596</v>
      </c>
      <c r="E14" s="81">
        <v>1</v>
      </c>
      <c r="F14" s="19"/>
      <c r="G14" s="66"/>
      <c r="H14" s="75"/>
      <c r="I14" s="70"/>
      <c r="J14" s="70"/>
      <c r="K14" s="66"/>
      <c r="L14" s="70"/>
      <c r="M14" s="21"/>
      <c r="N14" s="70"/>
      <c r="P14" s="89"/>
    </row>
    <row r="15" spans="1:16" hidden="1">
      <c r="A15" s="115"/>
      <c r="B15" s="115"/>
      <c r="C15" s="115" t="s">
        <v>387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115"/>
    </row>
    <row r="16" spans="1:16" ht="14.45" hidden="1">
      <c r="A16" s="115"/>
      <c r="B16" s="115"/>
      <c r="C16" s="115" t="s">
        <v>390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 t="s">
        <v>391</v>
      </c>
    </row>
    <row r="17" spans="1:16" ht="14.45" hidden="1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ht="14.45" hidden="1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14.45" hidden="1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45" hidden="1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4.45" hidden="1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45" hidden="1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4.45" hidden="1"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4.45" hidden="1"/>
    <row r="25" spans="1:16" ht="14.45" hidden="1"/>
    <row r="26" spans="1:16" ht="14.45" hidden="1"/>
    <row r="27" spans="1:16" ht="14.45" hidden="1"/>
    <row r="28" spans="1:16" ht="14.45" hidden="1"/>
    <row r="29" spans="1:16">
      <c r="A29" s="31"/>
      <c r="B29" s="32"/>
      <c r="C29" s="33"/>
      <c r="D29" s="148" t="s">
        <v>524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54"/>
      <c r="O29" s="32"/>
    </row>
    <row r="30" spans="1:16">
      <c r="A30" s="35"/>
      <c r="B30" s="36"/>
      <c r="C30" s="36"/>
      <c r="D30" s="158" t="s">
        <v>526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54"/>
      <c r="O30" s="36"/>
    </row>
    <row r="31" spans="1:16">
      <c r="A31" s="35"/>
      <c r="B31" s="36"/>
      <c r="C31" s="36"/>
      <c r="D31" s="158" t="s">
        <v>525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54"/>
      <c r="O31" s="36"/>
    </row>
    <row r="32" spans="1:16">
      <c r="A32" s="35"/>
      <c r="B32" s="36"/>
      <c r="C32" s="36"/>
      <c r="D32" s="148" t="s">
        <v>518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54"/>
      <c r="O32" s="36"/>
    </row>
    <row r="33" spans="1:15">
      <c r="A33" s="35"/>
      <c r="B33" s="36"/>
      <c r="C33" s="36"/>
      <c r="D33" s="148" t="s">
        <v>519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54"/>
      <c r="O33" s="36"/>
    </row>
    <row r="34" spans="1:15">
      <c r="A34" s="35"/>
      <c r="B34" s="36"/>
      <c r="C34" s="36"/>
      <c r="D34" s="52"/>
      <c r="E34" s="155" t="s">
        <v>552</v>
      </c>
      <c r="F34" s="156"/>
      <c r="G34" s="156"/>
      <c r="H34" s="156"/>
      <c r="I34" s="156"/>
      <c r="J34" s="156"/>
      <c r="K34" s="156"/>
      <c r="L34" s="156"/>
      <c r="M34" s="156"/>
      <c r="N34" s="157"/>
      <c r="O34" s="36"/>
    </row>
    <row r="35" spans="1:15">
      <c r="A35" s="35"/>
      <c r="B35" s="36"/>
      <c r="C35" s="36"/>
      <c r="D35" s="148" t="s">
        <v>553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54"/>
      <c r="O35" s="36"/>
    </row>
    <row r="36" spans="1:15">
      <c r="A36" s="35"/>
      <c r="B36" s="36"/>
      <c r="C36" s="36"/>
      <c r="D36" s="148" t="s">
        <v>554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54"/>
      <c r="O36" s="36"/>
    </row>
    <row r="37" spans="1:15" ht="15" customHeight="1">
      <c r="A37" s="35"/>
      <c r="B37" s="36"/>
      <c r="C37" s="36"/>
      <c r="D37" s="148" t="s">
        <v>560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/>
      <c r="O37" s="36"/>
    </row>
    <row r="38" spans="1:15">
      <c r="A38" s="35"/>
      <c r="B38" s="36"/>
      <c r="C38" s="36"/>
      <c r="D38" s="148" t="s">
        <v>520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54"/>
      <c r="O38" s="36"/>
    </row>
    <row r="39" spans="1:15">
      <c r="A39" s="35"/>
      <c r="B39" s="36"/>
      <c r="C39" s="36"/>
      <c r="D39" s="148" t="s">
        <v>572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54"/>
      <c r="O39" s="36"/>
    </row>
    <row r="40" spans="1:15">
      <c r="A40" s="35"/>
      <c r="B40" s="36"/>
      <c r="C40" s="36"/>
      <c r="D40" s="148" t="s">
        <v>521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54"/>
      <c r="O40" s="36"/>
    </row>
    <row r="41" spans="1:15">
      <c r="A41" s="35"/>
      <c r="B41" s="36"/>
      <c r="C41" s="36"/>
      <c r="D41" s="148" t="s">
        <v>522</v>
      </c>
      <c r="E41" s="149"/>
      <c r="F41" s="149"/>
      <c r="G41" s="149"/>
      <c r="H41" s="149"/>
      <c r="I41" s="149"/>
      <c r="J41" s="149"/>
      <c r="K41" s="149"/>
      <c r="L41" s="149"/>
      <c r="M41" s="149"/>
      <c r="N41" s="154"/>
      <c r="O41" s="36"/>
    </row>
    <row r="42" spans="1:15">
      <c r="A42" s="35"/>
      <c r="B42" s="36"/>
      <c r="C42" s="36"/>
      <c r="D42" s="148" t="s">
        <v>523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54"/>
      <c r="O42" s="36"/>
    </row>
    <row r="43" spans="1:15">
      <c r="A43" s="35"/>
      <c r="B43" s="36"/>
      <c r="C43" s="36"/>
      <c r="D43" s="148" t="s">
        <v>573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54"/>
      <c r="O43" s="36"/>
    </row>
    <row r="44" spans="1:15" hidden="1">
      <c r="A44" s="35"/>
      <c r="B44" s="36"/>
      <c r="C44" s="36"/>
      <c r="D44" s="148"/>
      <c r="E44" s="149"/>
      <c r="F44" s="149"/>
      <c r="G44" s="149"/>
      <c r="H44" s="149"/>
      <c r="I44" s="149"/>
      <c r="J44" s="149"/>
      <c r="K44" s="149"/>
      <c r="L44" s="149"/>
      <c r="M44" s="149"/>
      <c r="N44" s="154"/>
      <c r="O44" s="36"/>
    </row>
    <row r="45" spans="1:15" ht="21" hidden="1" customHeight="1">
      <c r="A45" s="32"/>
      <c r="B45" s="32"/>
      <c r="C45" s="32" t="s">
        <v>390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32" t="s">
        <v>391</v>
      </c>
    </row>
    <row r="46" spans="1:15">
      <c r="D46" s="151" t="s">
        <v>581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3"/>
    </row>
  </sheetData>
  <mergeCells count="19">
    <mergeCell ref="D1:M1"/>
    <mergeCell ref="E34:N34"/>
    <mergeCell ref="D32:N32"/>
    <mergeCell ref="D33:N33"/>
    <mergeCell ref="D36:N36"/>
    <mergeCell ref="D35:N35"/>
    <mergeCell ref="D29:N29"/>
    <mergeCell ref="D30:N30"/>
    <mergeCell ref="E6:M6"/>
    <mergeCell ref="D31:N31"/>
    <mergeCell ref="D37:N37"/>
    <mergeCell ref="D46:N46"/>
    <mergeCell ref="D43:N43"/>
    <mergeCell ref="D39:N39"/>
    <mergeCell ref="D40:N40"/>
    <mergeCell ref="D41:N41"/>
    <mergeCell ref="D42:N42"/>
    <mergeCell ref="D44:N44"/>
    <mergeCell ref="D38:N38"/>
  </mergeCells>
  <phoneticPr fontId="4" type="noConversion"/>
  <dataValidations count="5">
    <dataValidation type="decimal" allowBlank="1" showInputMessage="1" showErrorMessage="1" errorTitle="Input Error" error="Please enter a numeric value between 0 and 99999999999999999" sqref="I14" xr:uid="{00000000-0002-0000-0500-00000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4" xr:uid="{00000000-0002-0000-0500-00000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L14" xr:uid="{00000000-0002-0000-0500-000002000000}">
      <formula1>0</formula1>
      <formula2>99999999999999900</formula2>
    </dataValidation>
    <dataValidation type="list" allowBlank="1" showInputMessage="1" showErrorMessage="1" errorTitle="Input Error" error="Please enter a valid value from dropdown" sqref="M14" xr:uid="{00000000-0002-0000-0500-000003000000}">
      <formula1>"Standard,Sub-standard,Doubtful,Loss,Performing,Non-performing,Not Applicable"</formula1>
    </dataValidation>
    <dataValidation type="decimal" allowBlank="1" showInputMessage="1" showErrorMessage="1" errorTitle="Input Error" error="Please enter a numeric value between 0 and 99999999999999999" sqref="N14" xr:uid="{00000000-0002-0000-0500-000004000000}">
      <formula1>0</formula1>
      <formula2>99999999999999900</formula2>
    </dataValidation>
  </dataValidations>
  <hyperlinks>
    <hyperlink ref="G5" location="Navigation!A1" display="Back To Navigation Page" xr:uid="{00000000-0004-0000-0500-000000000000}"/>
  </hyperlinks>
  <pageMargins left="0.7" right="0.7" top="0.75" bottom="0.75" header="0.3" footer="0.3"/>
  <pageSetup paperSize="9" orientation="portrait" verticalDpi="0" r:id="rId1"/>
  <cellWatches>
    <cellWatch r="H14"/>
  </cellWatch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25"/>
  <sheetViews>
    <sheetView showGridLines="0" topLeftCell="E1" workbookViewId="0">
      <selection sqref="A1:C1048576"/>
    </sheetView>
  </sheetViews>
  <sheetFormatPr defaultRowHeight="15"/>
  <cols>
    <col min="1" max="3" width="9.140625" hidden="1" customWidth="1"/>
    <col min="4" max="4" width="21.5703125" hidden="1" customWidth="1"/>
    <col min="6" max="6" width="38.7109375" customWidth="1"/>
    <col min="7" max="7" width="32" customWidth="1"/>
    <col min="8" max="8" width="28.42578125" customWidth="1"/>
    <col min="9" max="9" width="22.85546875" customWidth="1"/>
    <col min="10" max="10" width="26.28515625" customWidth="1"/>
    <col min="11" max="11" width="19.7109375" customWidth="1"/>
    <col min="12" max="12" width="33.140625" customWidth="1"/>
    <col min="13" max="13" width="18" customWidth="1"/>
    <col min="14" max="14" width="29" customWidth="1"/>
  </cols>
  <sheetData>
    <row r="1" spans="1:15" ht="27.95" customHeight="1">
      <c r="A1" s="17" t="s">
        <v>533</v>
      </c>
      <c r="D1" s="121" t="s">
        <v>588</v>
      </c>
      <c r="E1" s="121"/>
      <c r="F1" s="121"/>
      <c r="G1" s="121"/>
      <c r="H1" s="121"/>
      <c r="I1" s="121"/>
      <c r="J1" s="121"/>
      <c r="K1" s="121"/>
      <c r="L1" s="121"/>
      <c r="N1" s="24"/>
    </row>
    <row r="2" spans="1:15">
      <c r="A2" s="1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>
      <c r="A3" s="1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>
      <c r="A4" s="1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>
      <c r="A5" s="17"/>
      <c r="D5" s="24"/>
      <c r="E5" s="24"/>
      <c r="F5" s="24"/>
      <c r="G5" s="40" t="s">
        <v>541</v>
      </c>
      <c r="H5" s="24"/>
      <c r="I5" s="24"/>
      <c r="J5" s="24"/>
      <c r="K5" s="24"/>
      <c r="L5" s="24"/>
      <c r="M5" s="24"/>
      <c r="N5" s="24"/>
    </row>
    <row r="6" spans="1:15">
      <c r="A6" s="17"/>
      <c r="D6" s="24"/>
      <c r="E6" s="24"/>
      <c r="F6" s="24"/>
      <c r="G6" s="40"/>
      <c r="H6" s="24"/>
      <c r="I6" s="24"/>
      <c r="J6" s="24"/>
      <c r="K6" s="24"/>
      <c r="L6" s="24"/>
      <c r="M6" s="24"/>
      <c r="N6" s="24"/>
    </row>
    <row r="7" spans="1:15" ht="15.75" customHeight="1">
      <c r="A7" s="17"/>
      <c r="D7" s="24"/>
      <c r="E7" s="162" t="s">
        <v>531</v>
      </c>
      <c r="F7" s="163"/>
      <c r="G7" s="163"/>
      <c r="H7" s="163"/>
      <c r="I7" s="163"/>
      <c r="J7" s="163"/>
      <c r="K7" s="163"/>
      <c r="L7" s="73" t="s">
        <v>516</v>
      </c>
      <c r="M7" s="24"/>
      <c r="N7" s="24"/>
    </row>
    <row r="8" spans="1:15" hidden="1">
      <c r="A8" s="115"/>
      <c r="B8" s="115"/>
      <c r="C8" s="115" t="s">
        <v>436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20"/>
    </row>
    <row r="9" spans="1:15" ht="14.45" hidden="1">
      <c r="A9" s="115"/>
      <c r="B9" s="115"/>
      <c r="C9" s="115"/>
      <c r="D9" s="115"/>
      <c r="E9" s="115"/>
      <c r="F9" s="115"/>
      <c r="G9" s="115" t="s">
        <v>551</v>
      </c>
      <c r="H9" s="115" t="s">
        <v>431</v>
      </c>
      <c r="I9" s="115" t="s">
        <v>422</v>
      </c>
      <c r="J9" s="115" t="s">
        <v>423</v>
      </c>
      <c r="K9" s="115" t="s">
        <v>424</v>
      </c>
      <c r="L9" s="115" t="s">
        <v>412</v>
      </c>
      <c r="M9" s="115"/>
      <c r="N9" s="115"/>
      <c r="O9" s="20"/>
    </row>
    <row r="10" spans="1:15" ht="14.45" hidden="1">
      <c r="A10" s="115"/>
      <c r="B10" s="115"/>
      <c r="C10" s="115"/>
      <c r="D10" s="115" t="s">
        <v>414</v>
      </c>
      <c r="E10" s="115"/>
      <c r="F10" s="115" t="s">
        <v>426</v>
      </c>
      <c r="G10" s="115"/>
      <c r="H10" s="115"/>
      <c r="I10" s="115"/>
      <c r="J10" s="115"/>
      <c r="K10" s="115"/>
      <c r="L10" s="115"/>
      <c r="M10" s="115"/>
      <c r="N10" s="115"/>
      <c r="O10" s="20"/>
    </row>
    <row r="11" spans="1:15" ht="14.45" hidden="1">
      <c r="A11" s="115"/>
      <c r="B11" s="115"/>
      <c r="C11" s="115" t="s">
        <v>388</v>
      </c>
      <c r="D11" s="115" t="s">
        <v>399</v>
      </c>
      <c r="E11" s="115" t="s">
        <v>413</v>
      </c>
      <c r="F11" s="115" t="s">
        <v>399</v>
      </c>
      <c r="G11" s="115"/>
      <c r="H11" s="115"/>
      <c r="I11" s="115"/>
      <c r="J11" s="115"/>
      <c r="K11" s="115"/>
      <c r="L11" s="115"/>
      <c r="M11" s="115" t="s">
        <v>387</v>
      </c>
      <c r="N11" s="115" t="s">
        <v>389</v>
      </c>
      <c r="O11" s="20"/>
    </row>
    <row r="12" spans="1:15" ht="48" customHeight="1">
      <c r="A12" s="115"/>
      <c r="B12" s="115"/>
      <c r="C12" s="115" t="s">
        <v>507</v>
      </c>
      <c r="D12" s="26" t="s">
        <v>497</v>
      </c>
      <c r="E12" s="62" t="s">
        <v>415</v>
      </c>
      <c r="F12" s="61" t="s">
        <v>555</v>
      </c>
      <c r="G12" s="60" t="s">
        <v>427</v>
      </c>
      <c r="H12" s="61" t="s">
        <v>505</v>
      </c>
      <c r="I12" s="60" t="s">
        <v>434</v>
      </c>
      <c r="J12" s="60" t="s">
        <v>435</v>
      </c>
      <c r="K12" s="60" t="s">
        <v>501</v>
      </c>
      <c r="L12" s="61" t="s">
        <v>503</v>
      </c>
      <c r="N12" s="115"/>
      <c r="O12" s="20"/>
    </row>
    <row r="13" spans="1:15" hidden="1">
      <c r="A13" s="115"/>
      <c r="B13" s="115"/>
      <c r="C13" s="115" t="s">
        <v>387</v>
      </c>
      <c r="N13" s="115"/>
      <c r="O13" s="20"/>
    </row>
    <row r="14" spans="1:15" ht="30">
      <c r="A14" s="115"/>
      <c r="B14" s="115"/>
      <c r="C14" s="87"/>
      <c r="D14" s="19" t="s">
        <v>597</v>
      </c>
      <c r="E14" s="81">
        <v>1</v>
      </c>
      <c r="F14" s="19"/>
      <c r="G14" s="75"/>
      <c r="H14" s="70"/>
      <c r="I14" s="66"/>
      <c r="J14" s="70"/>
      <c r="K14" s="21"/>
      <c r="L14" s="70"/>
      <c r="N14" s="115"/>
      <c r="O14" s="20"/>
    </row>
    <row r="15" spans="1:15" hidden="1">
      <c r="A15" s="115"/>
      <c r="B15" s="115"/>
      <c r="C15" s="115" t="s">
        <v>387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5"/>
      <c r="O15" s="25"/>
    </row>
    <row r="16" spans="1:15" ht="14.45" hidden="1">
      <c r="A16" s="115"/>
      <c r="B16" s="115"/>
      <c r="C16" s="115" t="s">
        <v>390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 t="s">
        <v>391</v>
      </c>
      <c r="O16" s="25"/>
    </row>
    <row r="17" spans="1:15" ht="14.45" hidden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5"/>
    </row>
    <row r="18" spans="1:15" ht="14.45" hidden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5"/>
    </row>
    <row r="19" spans="1:15">
      <c r="E19" s="148" t="s">
        <v>524</v>
      </c>
      <c r="F19" s="149"/>
      <c r="G19" s="149"/>
      <c r="H19" s="149"/>
      <c r="I19" s="149"/>
      <c r="J19" s="149"/>
      <c r="K19" s="149"/>
      <c r="L19" s="150"/>
    </row>
    <row r="20" spans="1:15" ht="15" customHeight="1">
      <c r="E20" s="148" t="s">
        <v>528</v>
      </c>
      <c r="F20" s="149"/>
      <c r="G20" s="149"/>
      <c r="H20" s="149"/>
      <c r="I20" s="149"/>
      <c r="J20" s="149"/>
      <c r="K20" s="149"/>
      <c r="L20" s="150"/>
    </row>
    <row r="21" spans="1:15" ht="15" customHeight="1">
      <c r="E21" s="148" t="s">
        <v>529</v>
      </c>
      <c r="F21" s="149"/>
      <c r="G21" s="149"/>
      <c r="H21" s="149"/>
      <c r="I21" s="149"/>
      <c r="J21" s="149"/>
      <c r="K21" s="149"/>
      <c r="L21" s="150"/>
    </row>
    <row r="22" spans="1:15" ht="15" customHeight="1">
      <c r="E22" s="148" t="s">
        <v>530</v>
      </c>
      <c r="F22" s="149"/>
      <c r="G22" s="149"/>
      <c r="H22" s="149"/>
      <c r="I22" s="149"/>
      <c r="J22" s="149"/>
      <c r="K22" s="149"/>
      <c r="L22" s="150"/>
    </row>
    <row r="23" spans="1:15" ht="15" hidden="1" customHeight="1">
      <c r="E23" s="34"/>
      <c r="F23" s="34"/>
      <c r="G23" s="34"/>
      <c r="H23" s="34"/>
      <c r="I23" s="34"/>
      <c r="J23" s="34"/>
      <c r="K23" s="34"/>
      <c r="L23" s="34"/>
    </row>
    <row r="24" spans="1:15" ht="15" hidden="1" customHeight="1">
      <c r="E24" s="32"/>
      <c r="F24" s="32"/>
      <c r="G24" s="32"/>
      <c r="H24" s="32"/>
      <c r="I24" s="32"/>
      <c r="J24" s="32"/>
      <c r="K24" s="32"/>
      <c r="L24" s="32"/>
    </row>
    <row r="25" spans="1:15">
      <c r="E25" s="151" t="s">
        <v>581</v>
      </c>
      <c r="F25" s="152"/>
      <c r="G25" s="152"/>
      <c r="H25" s="152"/>
      <c r="I25" s="152"/>
      <c r="J25" s="152"/>
      <c r="K25" s="152"/>
      <c r="L25" s="161"/>
    </row>
  </sheetData>
  <mergeCells count="7">
    <mergeCell ref="E22:L22"/>
    <mergeCell ref="E25:L25"/>
    <mergeCell ref="E7:K7"/>
    <mergeCell ref="D1:L1"/>
    <mergeCell ref="E19:L19"/>
    <mergeCell ref="E20:L20"/>
    <mergeCell ref="E21:L21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H14 L14 J14" xr:uid="{00000000-0002-0000-0600-000000000000}">
      <formula1>0</formula1>
      <formula2>99999999999999900</formula2>
    </dataValidation>
    <dataValidation type="list" allowBlank="1" showInputMessage="1" showErrorMessage="1" errorTitle="Input Error" error="Please enter a valid value from dropdown" sqref="K14" xr:uid="{00000000-0002-0000-0600-000001000000}">
      <formula1>"Standard,Sub-standard,Doubtful,Loss,Performing,Non-performing,Not Applicable"</formula1>
    </dataValidation>
  </dataValidations>
  <hyperlinks>
    <hyperlink ref="G5" location="Navigation!A1" display="Back To Navigation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P23"/>
  <sheetViews>
    <sheetView showGridLines="0" topLeftCell="E1" workbookViewId="0">
      <selection sqref="A1:C1048576"/>
    </sheetView>
  </sheetViews>
  <sheetFormatPr defaultRowHeight="15"/>
  <cols>
    <col min="1" max="3" width="9.140625" hidden="1" customWidth="1"/>
    <col min="4" max="4" width="12.85546875" hidden="1" customWidth="1"/>
    <col min="5" max="5" width="10.5703125" customWidth="1"/>
    <col min="6" max="6" width="40" customWidth="1"/>
    <col min="7" max="7" width="32.140625" customWidth="1"/>
    <col min="8" max="8" width="23.7109375" customWidth="1"/>
    <col min="9" max="9" width="37.140625" customWidth="1"/>
    <col min="10" max="10" width="28.28515625" customWidth="1"/>
    <col min="11" max="11" width="26" customWidth="1"/>
    <col min="12" max="12" width="31.42578125" customWidth="1"/>
    <col min="13" max="13" width="20.140625" customWidth="1"/>
    <col min="14" max="14" width="30.140625" customWidth="1"/>
  </cols>
  <sheetData>
    <row r="1" spans="1:16" ht="18.75" customHeight="1">
      <c r="A1" s="85" t="s">
        <v>586</v>
      </c>
      <c r="D1" s="121" t="s">
        <v>587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ht="18.75" customHeight="1"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ht="18.75" customHeight="1">
      <c r="D3" s="39"/>
    </row>
    <row r="4" spans="1:16">
      <c r="F4" s="40" t="s">
        <v>541</v>
      </c>
    </row>
    <row r="7" spans="1:16" hidden="1">
      <c r="A7" s="115"/>
      <c r="B7" s="115"/>
      <c r="C7" s="115" t="s">
        <v>430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6" ht="14.45" hidden="1">
      <c r="A8" s="115"/>
      <c r="B8" s="115"/>
      <c r="C8" s="115"/>
      <c r="D8" s="115"/>
      <c r="E8" s="115"/>
      <c r="F8" s="115"/>
      <c r="G8" s="115"/>
      <c r="H8" s="115" t="s">
        <v>419</v>
      </c>
      <c r="I8" s="115" t="s">
        <v>551</v>
      </c>
      <c r="J8" s="115" t="s">
        <v>431</v>
      </c>
      <c r="K8" s="115" t="s">
        <v>422</v>
      </c>
      <c r="L8" s="115" t="s">
        <v>423</v>
      </c>
      <c r="M8" s="115" t="s">
        <v>424</v>
      </c>
      <c r="N8" s="115" t="s">
        <v>412</v>
      </c>
      <c r="O8" s="115"/>
      <c r="P8" s="115"/>
    </row>
    <row r="9" spans="1:16" ht="14.45" hidden="1">
      <c r="A9" s="115"/>
      <c r="B9" s="115"/>
      <c r="C9" s="115"/>
      <c r="D9" s="115" t="s">
        <v>414</v>
      </c>
      <c r="E9" s="115"/>
      <c r="F9" s="115" t="s">
        <v>426</v>
      </c>
      <c r="G9" s="115" t="s">
        <v>425</v>
      </c>
      <c r="H9" s="115"/>
      <c r="I9" s="115"/>
      <c r="J9" s="115"/>
      <c r="K9" s="115"/>
      <c r="L9" s="115"/>
      <c r="M9" s="115"/>
      <c r="N9" s="115"/>
      <c r="O9" s="115"/>
      <c r="P9" s="115"/>
    </row>
    <row r="10" spans="1:16" ht="14.45" hidden="1">
      <c r="A10" s="115"/>
      <c r="B10" s="115"/>
      <c r="C10" s="115" t="s">
        <v>388</v>
      </c>
      <c r="D10" s="115" t="s">
        <v>399</v>
      </c>
      <c r="E10" s="115" t="s">
        <v>413</v>
      </c>
      <c r="F10" s="115" t="s">
        <v>399</v>
      </c>
      <c r="G10" s="115" t="s">
        <v>399</v>
      </c>
      <c r="H10" s="115"/>
      <c r="I10" s="115"/>
      <c r="J10" s="115"/>
      <c r="K10" s="115"/>
      <c r="L10" s="115"/>
      <c r="M10" s="115"/>
      <c r="N10" s="115"/>
      <c r="O10" s="115" t="s">
        <v>387</v>
      </c>
      <c r="P10" s="115" t="s">
        <v>389</v>
      </c>
    </row>
    <row r="11" spans="1:16">
      <c r="A11" s="115"/>
      <c r="B11" s="115"/>
      <c r="C11" s="115" t="s">
        <v>507</v>
      </c>
      <c r="D11" s="82"/>
      <c r="E11" s="148" t="s">
        <v>527</v>
      </c>
      <c r="F11" s="149"/>
      <c r="G11" s="149"/>
      <c r="H11" s="149"/>
      <c r="I11" s="149"/>
      <c r="J11" s="149"/>
      <c r="K11" s="149"/>
      <c r="L11" s="149"/>
      <c r="M11" s="150"/>
      <c r="N11" s="86" t="s">
        <v>516</v>
      </c>
      <c r="O11" s="82"/>
      <c r="P11" s="115"/>
    </row>
    <row r="12" spans="1:16" ht="45">
      <c r="A12" s="115"/>
      <c r="B12" s="115"/>
      <c r="C12" s="115" t="s">
        <v>507</v>
      </c>
      <c r="D12" s="26" t="s">
        <v>497</v>
      </c>
      <c r="E12" s="60" t="s">
        <v>415</v>
      </c>
      <c r="F12" s="61" t="s">
        <v>555</v>
      </c>
      <c r="G12" s="61" t="s">
        <v>556</v>
      </c>
      <c r="H12" s="60" t="s">
        <v>417</v>
      </c>
      <c r="I12" s="60" t="s">
        <v>427</v>
      </c>
      <c r="J12" s="60" t="s">
        <v>428</v>
      </c>
      <c r="K12" s="60" t="s">
        <v>429</v>
      </c>
      <c r="L12" s="61" t="s">
        <v>500</v>
      </c>
      <c r="M12" s="60" t="s">
        <v>502</v>
      </c>
      <c r="N12" s="61" t="s">
        <v>504</v>
      </c>
      <c r="P12" s="115"/>
    </row>
    <row r="13" spans="1:16" hidden="1">
      <c r="A13" s="115"/>
      <c r="B13" s="115"/>
      <c r="C13" s="87" t="s">
        <v>387</v>
      </c>
      <c r="D13" s="18"/>
      <c r="E13" s="18"/>
      <c r="F13" s="18"/>
      <c r="G13" s="18"/>
      <c r="H13" s="18"/>
      <c r="I13" s="18"/>
      <c r="P13" s="115"/>
    </row>
    <row r="14" spans="1:16" ht="30.75" customHeight="1">
      <c r="A14" s="115"/>
      <c r="B14" s="115"/>
      <c r="C14" s="87"/>
      <c r="D14" s="19" t="s">
        <v>598</v>
      </c>
      <c r="E14" s="81">
        <v>1</v>
      </c>
      <c r="F14" s="19"/>
      <c r="G14" s="19"/>
      <c r="H14" s="66"/>
      <c r="I14" s="75"/>
      <c r="J14" s="70"/>
      <c r="K14" s="66"/>
      <c r="L14" s="70"/>
      <c r="M14" s="21"/>
      <c r="N14" s="70"/>
      <c r="P14" s="115"/>
    </row>
    <row r="15" spans="1:16" hidden="1">
      <c r="A15" s="115"/>
      <c r="B15" s="115"/>
      <c r="C15" s="87" t="s">
        <v>387</v>
      </c>
      <c r="D15" s="18"/>
      <c r="E15" s="18"/>
      <c r="F15" s="18"/>
      <c r="G15" s="18"/>
      <c r="P15" s="115"/>
    </row>
    <row r="16" spans="1:16" ht="14.45" hidden="1">
      <c r="A16" s="115"/>
      <c r="B16" s="115"/>
      <c r="C16" s="115" t="s">
        <v>390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 t="s">
        <v>391</v>
      </c>
    </row>
    <row r="17" spans="5:14" ht="14.45" hidden="1"/>
    <row r="18" spans="5:14">
      <c r="E18" s="148" t="s">
        <v>524</v>
      </c>
      <c r="F18" s="149"/>
      <c r="G18" s="149"/>
      <c r="H18" s="149"/>
      <c r="I18" s="149"/>
      <c r="J18" s="149"/>
      <c r="K18" s="149"/>
      <c r="L18" s="149"/>
      <c r="M18" s="149"/>
      <c r="N18" s="150"/>
    </row>
    <row r="19" spans="5:14">
      <c r="E19" s="148" t="s">
        <v>528</v>
      </c>
      <c r="F19" s="149"/>
      <c r="G19" s="149"/>
      <c r="H19" s="149"/>
      <c r="I19" s="149"/>
      <c r="J19" s="149"/>
      <c r="K19" s="149"/>
      <c r="L19" s="149"/>
      <c r="M19" s="149"/>
      <c r="N19" s="150"/>
    </row>
    <row r="20" spans="5:14">
      <c r="E20" s="148" t="s">
        <v>529</v>
      </c>
      <c r="F20" s="149"/>
      <c r="G20" s="149"/>
      <c r="H20" s="149"/>
      <c r="I20" s="149"/>
      <c r="J20" s="149"/>
      <c r="K20" s="149"/>
      <c r="L20" s="149"/>
      <c r="M20" s="149"/>
      <c r="N20" s="150"/>
    </row>
    <row r="21" spans="5:14">
      <c r="E21" s="148" t="s">
        <v>530</v>
      </c>
      <c r="F21" s="149"/>
      <c r="G21" s="149"/>
      <c r="H21" s="149"/>
      <c r="I21" s="149"/>
      <c r="J21" s="149"/>
      <c r="K21" s="149"/>
      <c r="L21" s="149"/>
      <c r="M21" s="149"/>
      <c r="N21" s="150"/>
    </row>
    <row r="22" spans="5:14" hidden="1"/>
    <row r="23" spans="5:14">
      <c r="E23" s="164" t="s">
        <v>581</v>
      </c>
      <c r="F23" s="164"/>
      <c r="G23" s="164"/>
      <c r="H23" s="164"/>
      <c r="I23" s="164"/>
      <c r="J23" s="164"/>
      <c r="K23" s="164"/>
      <c r="L23" s="164"/>
      <c r="M23" s="164"/>
      <c r="N23" s="164"/>
    </row>
  </sheetData>
  <mergeCells count="7">
    <mergeCell ref="D1:N2"/>
    <mergeCell ref="E21:N21"/>
    <mergeCell ref="E23:N23"/>
    <mergeCell ref="E11:M11"/>
    <mergeCell ref="E18:N18"/>
    <mergeCell ref="E19:N19"/>
    <mergeCell ref="E20:N20"/>
  </mergeCells>
  <phoneticPr fontId="4" type="noConversion"/>
  <dataValidations count="2">
    <dataValidation type="decimal" allowBlank="1" showInputMessage="1" showErrorMessage="1" errorTitle="Input Error" error="Please enter a numeric value between 0 and 99999999999999999" sqref="N14 L14 J14" xr:uid="{00000000-0002-0000-0700-000000000000}">
      <formula1>0</formula1>
      <formula2>99999999999999900</formula2>
    </dataValidation>
    <dataValidation type="list" allowBlank="1" showInputMessage="1" showErrorMessage="1" errorTitle="Input Error" error="Please enter a valid value from dropdown" sqref="M14" xr:uid="{00000000-0002-0000-0700-000001000000}">
      <formula1>"Standard,Sub-standard,Doubtful,Loss,Performing,Non-performing,Not Applicable"</formula1>
    </dataValidation>
  </dataValidations>
  <hyperlinks>
    <hyperlink ref="F4" location="Navigation!A1" display="Back To Navigation Page" xr:uid="{00000000-0004-0000-07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H25"/>
  <sheetViews>
    <sheetView showGridLines="0" topLeftCell="E1" workbookViewId="0">
      <selection activeCell="F14" sqref="F14"/>
    </sheetView>
  </sheetViews>
  <sheetFormatPr defaultRowHeight="15"/>
  <cols>
    <col min="1" max="3" width="9.140625" hidden="1" customWidth="1"/>
    <col min="4" max="4" width="20.7109375" customWidth="1"/>
    <col min="5" max="5" width="28.28515625" customWidth="1"/>
    <col min="6" max="6" width="30.42578125" customWidth="1"/>
  </cols>
  <sheetData>
    <row r="1" spans="1:8" ht="27.95" customHeight="1">
      <c r="A1" s="17" t="s">
        <v>532</v>
      </c>
      <c r="D1" s="121" t="s">
        <v>433</v>
      </c>
      <c r="E1" s="121"/>
      <c r="F1" s="121"/>
      <c r="G1" s="121"/>
      <c r="H1" s="121"/>
    </row>
    <row r="2" spans="1:8" ht="27.95" customHeight="1">
      <c r="A2" s="17"/>
      <c r="D2" s="50"/>
      <c r="E2" s="51" t="s">
        <v>541</v>
      </c>
      <c r="F2" s="50"/>
      <c r="G2" s="50"/>
      <c r="H2" s="50"/>
    </row>
    <row r="4" spans="1:8" hidden="1"/>
    <row r="5" spans="1:8" hidden="1"/>
    <row r="6" spans="1:8" hidden="1"/>
    <row r="7" spans="1:8" hidden="1"/>
    <row r="8" spans="1:8" hidden="1">
      <c r="A8" s="115"/>
      <c r="B8" s="115"/>
      <c r="C8" s="115" t="s">
        <v>439</v>
      </c>
      <c r="D8" s="115"/>
      <c r="E8" s="115"/>
      <c r="F8" s="115"/>
      <c r="G8" s="115"/>
      <c r="H8" s="115"/>
    </row>
    <row r="9" spans="1:8" hidden="1">
      <c r="A9" s="115"/>
      <c r="B9" s="115"/>
      <c r="C9" s="115"/>
      <c r="D9" s="115"/>
      <c r="E9" s="115"/>
      <c r="F9" s="115"/>
      <c r="G9" s="115"/>
      <c r="H9" s="115"/>
    </row>
    <row r="10" spans="1:8" hidden="1">
      <c r="A10" s="115"/>
      <c r="B10" s="115"/>
      <c r="C10" s="115"/>
      <c r="D10" s="115"/>
      <c r="E10" s="115"/>
      <c r="F10" s="115"/>
      <c r="G10" s="115"/>
      <c r="H10" s="115"/>
    </row>
    <row r="11" spans="1:8" hidden="1">
      <c r="A11" s="115"/>
      <c r="B11" s="115"/>
      <c r="C11" s="115" t="s">
        <v>388</v>
      </c>
      <c r="D11" s="115" t="s">
        <v>507</v>
      </c>
      <c r="E11" s="115"/>
      <c r="F11" s="115"/>
      <c r="G11" s="115" t="s">
        <v>387</v>
      </c>
      <c r="H11" s="115" t="s">
        <v>389</v>
      </c>
    </row>
    <row r="12" spans="1:8">
      <c r="A12" s="115"/>
      <c r="B12" s="115"/>
      <c r="C12" s="115" t="s">
        <v>507</v>
      </c>
      <c r="D12" s="63"/>
      <c r="E12" s="63" t="s">
        <v>514</v>
      </c>
      <c r="F12" s="63" t="s">
        <v>515</v>
      </c>
      <c r="G12" s="30"/>
      <c r="H12" s="115"/>
    </row>
    <row r="13" spans="1:8" hidden="1">
      <c r="A13" s="115"/>
      <c r="B13" s="115"/>
      <c r="C13" s="115" t="s">
        <v>387</v>
      </c>
      <c r="D13" s="24"/>
      <c r="E13" s="24"/>
      <c r="F13" s="24"/>
      <c r="G13" s="24"/>
      <c r="H13" s="115"/>
    </row>
    <row r="14" spans="1:8">
      <c r="A14" s="115"/>
      <c r="B14" s="115"/>
      <c r="C14" s="115"/>
      <c r="D14" s="28" t="s">
        <v>440</v>
      </c>
      <c r="E14" s="27"/>
      <c r="F14" s="27"/>
      <c r="G14" s="24"/>
      <c r="H14" s="115"/>
    </row>
    <row r="15" spans="1:8">
      <c r="A15" s="115"/>
      <c r="B15" s="115"/>
      <c r="C15" s="115"/>
      <c r="D15" s="28" t="s">
        <v>441</v>
      </c>
      <c r="E15" s="27"/>
      <c r="F15" s="27"/>
      <c r="G15" s="24"/>
      <c r="H15" s="115"/>
    </row>
    <row r="16" spans="1:8">
      <c r="A16" s="115"/>
      <c r="B16" s="115"/>
      <c r="C16" s="115"/>
      <c r="D16" s="28" t="s">
        <v>442</v>
      </c>
      <c r="E16" s="27"/>
      <c r="F16" s="27"/>
      <c r="G16" s="24"/>
      <c r="H16" s="115"/>
    </row>
    <row r="17" spans="1:8">
      <c r="A17" s="115"/>
      <c r="B17" s="115"/>
      <c r="C17" s="115"/>
      <c r="D17" s="28" t="s">
        <v>443</v>
      </c>
      <c r="E17" s="79"/>
      <c r="F17" s="79"/>
      <c r="G17" s="24"/>
      <c r="H17" s="115"/>
    </row>
    <row r="18" spans="1:8">
      <c r="A18" s="115"/>
      <c r="B18" s="115"/>
      <c r="C18" s="115"/>
      <c r="D18" s="28" t="s">
        <v>444</v>
      </c>
      <c r="E18" s="79"/>
      <c r="F18" s="79"/>
      <c r="G18" s="24"/>
      <c r="H18" s="115"/>
    </row>
    <row r="19" spans="1:8">
      <c r="A19" s="115"/>
      <c r="B19" s="115"/>
      <c r="C19" s="115"/>
      <c r="D19" s="28" t="s">
        <v>445</v>
      </c>
      <c r="E19" s="27"/>
      <c r="F19" s="27"/>
      <c r="G19" s="24"/>
      <c r="H19" s="115"/>
    </row>
    <row r="20" spans="1:8">
      <c r="A20" s="115"/>
      <c r="B20" s="115"/>
      <c r="C20" s="115"/>
      <c r="D20" s="28" t="s">
        <v>446</v>
      </c>
      <c r="E20" s="29"/>
      <c r="F20" s="29"/>
      <c r="G20" s="24"/>
      <c r="H20" s="115"/>
    </row>
    <row r="21" spans="1:8" hidden="1">
      <c r="A21" s="115"/>
      <c r="B21" s="115"/>
      <c r="C21" s="115" t="s">
        <v>387</v>
      </c>
      <c r="D21" s="24"/>
      <c r="E21" s="24"/>
      <c r="F21" s="24"/>
      <c r="G21" s="24"/>
      <c r="H21" s="115"/>
    </row>
    <row r="22" spans="1:8" hidden="1">
      <c r="A22" s="115"/>
      <c r="B22" s="115"/>
      <c r="C22" s="115" t="s">
        <v>390</v>
      </c>
      <c r="D22" s="115"/>
      <c r="E22" s="115"/>
      <c r="F22" s="115"/>
      <c r="G22" s="115"/>
      <c r="H22" s="115" t="s">
        <v>391</v>
      </c>
    </row>
    <row r="23" spans="1:8">
      <c r="D23" s="24"/>
      <c r="E23" s="24"/>
      <c r="F23" s="24"/>
      <c r="G23" s="24"/>
      <c r="H23" s="24"/>
    </row>
    <row r="24" spans="1:8">
      <c r="D24" s="24"/>
      <c r="E24" s="24"/>
      <c r="F24" s="24"/>
      <c r="G24" s="24"/>
      <c r="H24" s="24"/>
    </row>
    <row r="25" spans="1:8">
      <c r="D25" s="24"/>
      <c r="E25" s="24"/>
      <c r="F25" s="24"/>
      <c r="G25" s="24"/>
      <c r="H25" s="24"/>
    </row>
  </sheetData>
  <mergeCells count="1">
    <mergeCell ref="D1:H1"/>
  </mergeCells>
  <phoneticPr fontId="4" type="noConversion"/>
  <dataValidations count="2">
    <dataValidation type="whole" allowBlank="1" showInputMessage="1" showErrorMessage="1" errorTitle="Input Error" error="Please enter numeric value between 1000000000 and 9999999999 only" sqref="F17 E17" xr:uid="{00000000-0002-0000-0800-000000000000}">
      <formula1>1000000000</formula1>
      <formula2>9999999999</formula2>
    </dataValidation>
    <dataValidation type="whole" allowBlank="1" showInputMessage="1" showErrorMessage="1" errorTitle="Input Error" error="Please enter numbers between 1000000000 and 9999999999 only" sqref="E18:F18" xr:uid="{00000000-0002-0000-0800-000001000000}">
      <formula1>1000000000</formula1>
      <formula2>9999999999</formula2>
    </dataValidation>
  </dataValidations>
  <hyperlinks>
    <hyperlink ref="E2" location="Navigation!A1" display="Back To Navigation Page" xr:uid="{00000000-0004-0000-0800-000000000000}"/>
  </hyperlink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A580A196-592D-4D37-AC62-6F70E97483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23</vt:i4>
      </vt:variant>
    </vt:vector>
  </HeadingPairs>
  <TitlesOfParts>
    <vt:vector size="30" baseType="lpstr">
      <vt:lpstr>Navigation</vt:lpstr>
      <vt:lpstr>General Information</vt:lpstr>
      <vt:lpstr>Section A</vt:lpstr>
      <vt:lpstr>Section B</vt:lpstr>
      <vt:lpstr>Section C - Part A</vt:lpstr>
      <vt:lpstr>Section C - Part B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Signatories!fn_D12_0_06102014</vt:lpstr>
      <vt:lpstr>Signatories!fn_D13_1_06102014</vt:lpstr>
      <vt:lpstr>Signatories!fn_D14_2_06102014</vt:lpstr>
      <vt:lpstr>Signatories!fn_D15_3_06102014</vt:lpstr>
      <vt:lpstr>Signatories!fn_D16_4_06102014</vt:lpstr>
      <vt:lpstr>Signatories!fn_D18_6_06102014</vt:lpstr>
      <vt:lpstr>Signatories!fn_D19_7_06102014</vt:lpstr>
      <vt:lpstr>Signatories!fn_F12_8_06102014</vt:lpstr>
      <vt:lpstr>Signatories!fn_F13_9_06102014</vt:lpstr>
      <vt:lpstr>Signatories!fn_F14_10_06102014</vt:lpstr>
      <vt:lpstr>Signatories!fn_F15_11_06102014</vt:lpstr>
      <vt:lpstr>Signatories!fn_F16_12_06102014</vt:lpstr>
      <vt:lpstr>Signatories!fn_F18_14_06102014</vt:lpstr>
      <vt:lpstr>Signatories!fn_F19_15_06102014</vt:lpstr>
      <vt:lpstr>ScaleList</vt:lpstr>
      <vt:lpstr>type0fExposure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Avinash Mahadev Jolapure</cp:lastModifiedBy>
  <dcterms:created xsi:type="dcterms:W3CDTF">2010-12-09T08:47:06Z</dcterms:created>
  <dcterms:modified xsi:type="dcterms:W3CDTF">2023-03-15T07:21:09Z</dcterms:modified>
</cp:coreProperties>
</file>